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96" windowWidth="13596" windowHeight="12312" activeTab="1"/>
  </bookViews>
  <sheets>
    <sheet name="固定资产汇总" sheetId="1" r:id="rId1"/>
    <sheet name="北校区仓库" sheetId="2" r:id="rId2"/>
    <sheet name="南校区仓库" sheetId="3" r:id="rId3"/>
    <sheet name="南校区生活区" sheetId="4" r:id="rId4"/>
    <sheet name="南校区教学区" sheetId="5" r:id="rId5"/>
  </sheets>
  <externalReferences>
    <externalReference r:id="rId8"/>
  </externalReferences>
  <definedNames>
    <definedName name="_xlnm._FilterDatabase" localSheetId="1" hidden="1">'北校区仓库'!$A$6:$N$197</definedName>
    <definedName name="_xlnm._FilterDatabase" localSheetId="4" hidden="1">'南校区教学区'!$A$6:$N$42</definedName>
    <definedName name="_xlnm.Print_Titles" localSheetId="1">'北校区仓库'!$1:$6</definedName>
    <definedName name="_xlnm.Print_Titles" localSheetId="2">'南校区仓库'!$1:$6</definedName>
    <definedName name="_xlnm.Print_Titles" localSheetId="4">'南校区教学区'!$1:$6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</definedNames>
  <calcPr fullCalcOnLoad="1"/>
</workbook>
</file>

<file path=xl/sharedStrings.xml><?xml version="1.0" encoding="utf-8"?>
<sst xmlns="http://schemas.openxmlformats.org/spreadsheetml/2006/main" count="1195" uniqueCount="511">
  <si>
    <t>序号</t>
  </si>
  <si>
    <t>生产厂家</t>
  </si>
  <si>
    <t>计量单位</t>
  </si>
  <si>
    <t>设备名称</t>
  </si>
  <si>
    <t>设备编号</t>
  </si>
  <si>
    <t>型号</t>
  </si>
  <si>
    <t>规格</t>
  </si>
  <si>
    <t>备注</t>
  </si>
  <si>
    <t>合计</t>
  </si>
  <si>
    <t>J0408306</t>
  </si>
  <si>
    <t>绿色铁皮柜</t>
  </si>
  <si>
    <t>J0408307</t>
  </si>
  <si>
    <t>J0408308</t>
  </si>
  <si>
    <t>兄弟FAX2820</t>
  </si>
  <si>
    <t>联想启天M715E/17LCD</t>
  </si>
  <si>
    <t>联想开天M8000/15”LCD</t>
  </si>
  <si>
    <t>融佳牌DL-50型</t>
  </si>
  <si>
    <t>HP-1020</t>
  </si>
  <si>
    <t>OKI760F</t>
  </si>
  <si>
    <t>HP6531S-双核P8400</t>
  </si>
  <si>
    <t>联想启天M7150/17”LCD</t>
  </si>
  <si>
    <t>HP-2055D</t>
  </si>
  <si>
    <t>J9900891</t>
  </si>
  <si>
    <t>铁皮</t>
  </si>
  <si>
    <t>S20H 带扫描枪</t>
  </si>
  <si>
    <t>华凌KF-35GW</t>
  </si>
  <si>
    <t>PV-3YJA</t>
  </si>
  <si>
    <t>格力KF-7033LQ</t>
  </si>
  <si>
    <t>格力KF-5037CF</t>
  </si>
  <si>
    <t>KF-50GW/A110</t>
  </si>
  <si>
    <t>格力KF-35GW/K</t>
  </si>
  <si>
    <t>HP compaqLE1711</t>
  </si>
  <si>
    <t>三星</t>
  </si>
  <si>
    <t>联想</t>
  </si>
  <si>
    <t>无</t>
  </si>
  <si>
    <t>QT040AV</t>
  </si>
  <si>
    <t>B0015</t>
  </si>
  <si>
    <t>CBF71518</t>
  </si>
  <si>
    <t>CJ3185944</t>
  </si>
  <si>
    <t>B0101</t>
  </si>
  <si>
    <t>C6000352</t>
  </si>
  <si>
    <t>T-DTS</t>
  </si>
  <si>
    <t>C6000354</t>
  </si>
  <si>
    <t>MACKIE-1642</t>
  </si>
  <si>
    <t>C6000355</t>
  </si>
  <si>
    <t>JVC-TD/W817</t>
  </si>
  <si>
    <t>C6000356</t>
  </si>
  <si>
    <t>MDVD-6800</t>
  </si>
  <si>
    <t>C6000357</t>
  </si>
  <si>
    <t>L1.8</t>
  </si>
  <si>
    <t>C6000358</t>
  </si>
  <si>
    <t>C6000359</t>
  </si>
  <si>
    <t>YAMAHA-REV100</t>
  </si>
  <si>
    <t>C6000360</t>
  </si>
  <si>
    <t>PM5000MK2</t>
  </si>
  <si>
    <t>C6000361</t>
  </si>
  <si>
    <t>PRO1008</t>
  </si>
  <si>
    <t>C6000362</t>
  </si>
  <si>
    <t>L2.8</t>
  </si>
  <si>
    <t>C6000363</t>
  </si>
  <si>
    <t>C6000364</t>
  </si>
  <si>
    <t>BEHRINGER</t>
  </si>
  <si>
    <t>C6000365</t>
  </si>
  <si>
    <t>C6000366</t>
  </si>
  <si>
    <t>C6000367</t>
  </si>
  <si>
    <t>L3.6</t>
  </si>
  <si>
    <t>C6000368</t>
  </si>
  <si>
    <t>C6000369</t>
  </si>
  <si>
    <t>C6000370</t>
  </si>
  <si>
    <t>SUB-N006</t>
  </si>
  <si>
    <t>C6000371</t>
  </si>
  <si>
    <t>TL3215(PULSE)</t>
  </si>
  <si>
    <t>C6000372</t>
  </si>
  <si>
    <t>LS608(EITE)</t>
  </si>
  <si>
    <t>C6000373</t>
  </si>
  <si>
    <t>C6000374</t>
  </si>
  <si>
    <t>C6000375</t>
  </si>
  <si>
    <t>Y115M</t>
  </si>
  <si>
    <t>C6000376</t>
  </si>
  <si>
    <t>C6000377</t>
  </si>
  <si>
    <t>*</t>
  </si>
  <si>
    <t>C6000378</t>
  </si>
  <si>
    <t>C6000379</t>
  </si>
  <si>
    <t>S3</t>
  </si>
  <si>
    <t>C6000380</t>
  </si>
  <si>
    <t>C6000381</t>
  </si>
  <si>
    <t>DJ-1000</t>
  </si>
  <si>
    <t>C6000382</t>
  </si>
  <si>
    <t>康佳T14FA073</t>
  </si>
  <si>
    <t>C6000383</t>
  </si>
  <si>
    <t>TCL-29</t>
  </si>
  <si>
    <t>C6000384</t>
  </si>
  <si>
    <t>C6000385</t>
  </si>
  <si>
    <t>三洋</t>
  </si>
  <si>
    <t>C6000386</t>
  </si>
  <si>
    <t>C6000387</t>
  </si>
  <si>
    <t>C6000388</t>
  </si>
  <si>
    <t>C6000389</t>
  </si>
  <si>
    <t>HD-228</t>
  </si>
  <si>
    <t>C6000391</t>
  </si>
  <si>
    <t>马兰仕PM711AV</t>
  </si>
  <si>
    <t>C6000392</t>
  </si>
  <si>
    <t>索华VCD-830</t>
  </si>
  <si>
    <t>C6000393</t>
  </si>
  <si>
    <t>AK-01</t>
  </si>
  <si>
    <t>C6000395</t>
  </si>
  <si>
    <t>C6000396</t>
  </si>
  <si>
    <t>C6000397</t>
  </si>
  <si>
    <t>C6000399</t>
  </si>
  <si>
    <t>C6000400</t>
  </si>
  <si>
    <t>飞利浦</t>
  </si>
  <si>
    <t>C6000401</t>
  </si>
  <si>
    <t>20升/小时</t>
  </si>
  <si>
    <t>大王 T 35E三型</t>
  </si>
  <si>
    <t>80-2型</t>
  </si>
  <si>
    <t>CRASLA</t>
  </si>
  <si>
    <t>KF-25GW/E</t>
  </si>
  <si>
    <t>格力KF-70L</t>
  </si>
  <si>
    <t>黑豹PC224(一拖二)</t>
  </si>
  <si>
    <t>HP/DX6128/15LCD</t>
  </si>
  <si>
    <t>联想启天M4280/15LCD</t>
  </si>
  <si>
    <t>远景达/7175型手持式</t>
  </si>
  <si>
    <t>HP/DX2020MT-1.5G</t>
  </si>
  <si>
    <t>HP-2055D</t>
  </si>
  <si>
    <t>松下</t>
  </si>
  <si>
    <t>中创ZC-300-1</t>
  </si>
  <si>
    <t>格力KF-26GW/K</t>
  </si>
  <si>
    <t>爱普生N2500N</t>
  </si>
  <si>
    <t>长虹 H2121K</t>
  </si>
  <si>
    <t>长虹PF2195</t>
  </si>
  <si>
    <t>长虹PF21156/21”</t>
  </si>
  <si>
    <t>TCL-NT25M95/25”</t>
  </si>
  <si>
    <t>海信TF21R08N</t>
  </si>
  <si>
    <t>KFR-25GW/JKA</t>
  </si>
  <si>
    <t>松下 XQB52-8520</t>
  </si>
  <si>
    <t>康宝TJ-3C</t>
  </si>
  <si>
    <t>美的TS-40A</t>
  </si>
  <si>
    <t>C1000296</t>
  </si>
  <si>
    <t>20080893</t>
  </si>
  <si>
    <t>*</t>
  </si>
  <si>
    <t>2006-12-01</t>
  </si>
  <si>
    <t>2011-11-01</t>
  </si>
  <si>
    <t>格力KF-26GW/</t>
  </si>
  <si>
    <t>联想启天M6900</t>
  </si>
  <si>
    <r>
      <t>联想启天M6901</t>
    </r>
  </si>
  <si>
    <r>
      <t>联想启天M6902</t>
    </r>
  </si>
  <si>
    <r>
      <t>联想启天M6903</t>
    </r>
  </si>
  <si>
    <r>
      <t>联想启天M6904</t>
    </r>
  </si>
  <si>
    <r>
      <t>联想启天M6905</t>
    </r>
  </si>
  <si>
    <t>20065381</t>
  </si>
  <si>
    <t>广州多益尚计算机公司</t>
  </si>
  <si>
    <t>20121647</t>
  </si>
  <si>
    <t>2012-07-01</t>
  </si>
  <si>
    <t>20121652</t>
  </si>
  <si>
    <t>广州联奕信息科技公司</t>
  </si>
  <si>
    <t>20081870</t>
  </si>
  <si>
    <t>广州胜利电子有限公司</t>
  </si>
  <si>
    <t>20101486</t>
  </si>
  <si>
    <t>2.8G/2G/320G/DVD-ROM</t>
  </si>
  <si>
    <t>广州正道科技有限公司</t>
  </si>
  <si>
    <t>20115317</t>
  </si>
  <si>
    <t>i3-2100/2G/320G/DVD</t>
  </si>
  <si>
    <t>广州群志科技有限公司</t>
  </si>
  <si>
    <t>20082529</t>
  </si>
  <si>
    <t>广州盛富和科技公司</t>
  </si>
  <si>
    <t>20042302</t>
  </si>
  <si>
    <t>广州莱俊影视器材公司</t>
  </si>
  <si>
    <t>20050566</t>
  </si>
  <si>
    <t>20081838</t>
  </si>
  <si>
    <t>20050554</t>
  </si>
  <si>
    <t>2005-01-01</t>
  </si>
  <si>
    <t>20065242</t>
  </si>
  <si>
    <t>20081859</t>
  </si>
  <si>
    <t>20050823</t>
  </si>
  <si>
    <t>对</t>
  </si>
  <si>
    <t>20113935</t>
  </si>
  <si>
    <t>20120534</t>
  </si>
  <si>
    <t>20041905</t>
  </si>
  <si>
    <t>电热式</t>
  </si>
  <si>
    <t>广州海尔工贸有限公司</t>
  </si>
  <si>
    <t>20090328</t>
  </si>
  <si>
    <t>图强DR-90</t>
  </si>
  <si>
    <t>广州图强饮水设备公司</t>
  </si>
  <si>
    <t>20091583</t>
  </si>
  <si>
    <t>含底座</t>
  </si>
  <si>
    <t>广州图强创新饮水公司</t>
  </si>
  <si>
    <t>20091584</t>
  </si>
  <si>
    <t>图强DR-91</t>
  </si>
  <si>
    <t>C9000099</t>
  </si>
  <si>
    <t>健伍TK-1118</t>
  </si>
  <si>
    <t>20082320</t>
  </si>
  <si>
    <t>邦华PW-5100</t>
  </si>
  <si>
    <t>20103503</t>
  </si>
  <si>
    <t>雅刚ARKON-IP281</t>
  </si>
  <si>
    <t>单通道</t>
  </si>
  <si>
    <t>广州彤迅教学设备公司</t>
  </si>
  <si>
    <t>20093314</t>
  </si>
  <si>
    <t>奕星</t>
  </si>
  <si>
    <t>20080593</t>
  </si>
  <si>
    <t>创高CR-200T/L</t>
  </si>
  <si>
    <t>广东拓思软件有限公司</t>
  </si>
  <si>
    <t>20063206</t>
  </si>
  <si>
    <t>EPSON-EMP-828</t>
  </si>
  <si>
    <t>配CNV84电动屏幕</t>
  </si>
  <si>
    <t>20080392</t>
  </si>
  <si>
    <t>EPSON EMP-6100</t>
  </si>
  <si>
    <t>20082838</t>
  </si>
  <si>
    <t>松下PT-PX870NE</t>
  </si>
  <si>
    <t>20092323</t>
  </si>
  <si>
    <t>松下PT-PX96</t>
  </si>
  <si>
    <t>20101941</t>
  </si>
  <si>
    <t>松下PT-PX970</t>
  </si>
  <si>
    <t>20101555</t>
  </si>
  <si>
    <t>松下PT-X520</t>
  </si>
  <si>
    <t>20114094</t>
  </si>
  <si>
    <t>20114120</t>
  </si>
  <si>
    <t>美视CNV100”/电动白塑</t>
  </si>
  <si>
    <t>20102191</t>
  </si>
  <si>
    <t>奕星YXNEF500IP</t>
  </si>
  <si>
    <t>20090658</t>
  </si>
  <si>
    <t>联想启天M6900</t>
  </si>
  <si>
    <t>20114295</t>
  </si>
  <si>
    <t>联想启天M715E/17”LCD</t>
  </si>
  <si>
    <t>双核E7500/3.0/2G/500G/DVD</t>
  </si>
  <si>
    <t>20101988</t>
  </si>
  <si>
    <t>联想启天M8200/17”LCD</t>
  </si>
  <si>
    <t>20090680</t>
  </si>
  <si>
    <t>邦华BR-606</t>
  </si>
  <si>
    <t>20093312</t>
  </si>
  <si>
    <t>湖山DS-U5</t>
  </si>
  <si>
    <t>20072350</t>
  </si>
  <si>
    <t>邦华330型</t>
  </si>
  <si>
    <t>广州丰宁电器连锁商社</t>
  </si>
  <si>
    <t>20102190</t>
  </si>
  <si>
    <t>奕星YXRFIC100CPU</t>
  </si>
  <si>
    <t>20101271</t>
  </si>
  <si>
    <t>创维32L05HR/32”</t>
  </si>
  <si>
    <t>广州博壹电子有限公司</t>
  </si>
  <si>
    <t>20093309</t>
  </si>
  <si>
    <t>湖山BS80A</t>
  </si>
  <si>
    <t>C9000107</t>
  </si>
  <si>
    <t>铁三角ATW-R14</t>
  </si>
  <si>
    <t>20102153</t>
  </si>
  <si>
    <t>湖山CB2028/对</t>
  </si>
  <si>
    <t>20102016</t>
  </si>
  <si>
    <t>奕星YX6000</t>
  </si>
  <si>
    <t>20102021</t>
  </si>
  <si>
    <t>C9000488</t>
  </si>
  <si>
    <t>2500W</t>
  </si>
  <si>
    <t>广州远东风扇厂</t>
  </si>
  <si>
    <t>20023372</t>
  </si>
  <si>
    <t>万家乐</t>
  </si>
  <si>
    <t>万家乐公司</t>
  </si>
  <si>
    <t>20090214</t>
  </si>
  <si>
    <t>顺德宏谷电器实业公司</t>
  </si>
  <si>
    <t>20064290</t>
  </si>
  <si>
    <t>个</t>
  </si>
  <si>
    <t>个</t>
  </si>
  <si>
    <t>台</t>
  </si>
  <si>
    <t>微型电子计算机</t>
  </si>
  <si>
    <t>装订机</t>
  </si>
  <si>
    <t>激光打印机</t>
  </si>
  <si>
    <t>打印机</t>
  </si>
  <si>
    <t>笔记本电脑</t>
  </si>
  <si>
    <t>六抽文件柜</t>
  </si>
  <si>
    <t>电子收款机</t>
  </si>
  <si>
    <t>空调机</t>
  </si>
  <si>
    <t>显示器</t>
  </si>
  <si>
    <t>键盘</t>
  </si>
  <si>
    <t>主机</t>
  </si>
  <si>
    <t>电脑</t>
  </si>
  <si>
    <t>联想电脑</t>
  </si>
  <si>
    <t>DVD</t>
  </si>
  <si>
    <t>联想主机</t>
  </si>
  <si>
    <t>空调</t>
  </si>
  <si>
    <t>小音箱</t>
  </si>
  <si>
    <t>喇叭</t>
  </si>
  <si>
    <t>落地风扇</t>
  </si>
  <si>
    <t>调音台</t>
  </si>
  <si>
    <t>影碟机</t>
  </si>
  <si>
    <t>功率放大器</t>
  </si>
  <si>
    <t>数字效果器</t>
  </si>
  <si>
    <t>无线接收器</t>
  </si>
  <si>
    <t>均衡器</t>
  </si>
  <si>
    <t>效果器</t>
  </si>
  <si>
    <t>灯光控制器</t>
  </si>
  <si>
    <t>全频音箱</t>
  </si>
  <si>
    <t>超低音音箱</t>
  </si>
  <si>
    <t>监听音箱</t>
  </si>
  <si>
    <t>副音箱</t>
  </si>
  <si>
    <t>小副音箱</t>
  </si>
  <si>
    <t>干冰器</t>
  </si>
  <si>
    <t>彩色电视机</t>
  </si>
  <si>
    <t>台</t>
  </si>
  <si>
    <t>投影机</t>
  </si>
  <si>
    <t>小副音箱</t>
  </si>
  <si>
    <t>投影屏幕</t>
  </si>
  <si>
    <t>无线话筒</t>
  </si>
  <si>
    <t>功率放大器</t>
  </si>
  <si>
    <t>混音器</t>
  </si>
  <si>
    <t>小音箱</t>
  </si>
  <si>
    <t>话筒</t>
  </si>
  <si>
    <t>电热蒸馏水器</t>
  </si>
  <si>
    <t>保险柜</t>
  </si>
  <si>
    <t>离心机</t>
  </si>
  <si>
    <t>空调机</t>
  </si>
  <si>
    <t>医用无油压缩机</t>
  </si>
  <si>
    <t>微型电子计算机</t>
  </si>
  <si>
    <t>扫描抢</t>
  </si>
  <si>
    <t>激光打印机</t>
  </si>
  <si>
    <t>洗衣机</t>
  </si>
  <si>
    <t>落地扇</t>
  </si>
  <si>
    <t>废旧铁围栏</t>
  </si>
  <si>
    <t>RQ商用净水机</t>
  </si>
  <si>
    <t>铁床</t>
  </si>
  <si>
    <t>电热开水器</t>
  </si>
  <si>
    <t>对讲机</t>
  </si>
  <si>
    <t>红外线辐射板</t>
  </si>
  <si>
    <t>继电器模块</t>
  </si>
  <si>
    <t>双交线传输系统</t>
  </si>
  <si>
    <t>无线扩音机</t>
  </si>
  <si>
    <t>校园卡系统</t>
  </si>
  <si>
    <t>液晶电视机</t>
  </si>
  <si>
    <t>音箱</t>
  </si>
  <si>
    <t>有线话筒</t>
  </si>
  <si>
    <t>有源音箱</t>
  </si>
  <si>
    <t>中央控制系统</t>
  </si>
  <si>
    <t>追光灯</t>
  </si>
  <si>
    <t>彩色显示器</t>
  </si>
  <si>
    <t>壁扇</t>
  </si>
  <si>
    <t>楼顶扇</t>
  </si>
  <si>
    <t>吊扇</t>
  </si>
  <si>
    <t>浴水加热器</t>
  </si>
  <si>
    <t>复印机</t>
  </si>
  <si>
    <t>机顶盒</t>
  </si>
  <si>
    <t>触摸屏</t>
  </si>
  <si>
    <t>投影机</t>
  </si>
  <si>
    <t>投影屏幕</t>
  </si>
  <si>
    <t>软管话筒</t>
  </si>
  <si>
    <t>激光传真机</t>
  </si>
  <si>
    <t>校园卡收款机</t>
  </si>
  <si>
    <t>条码打印机</t>
  </si>
  <si>
    <t>点钞票机</t>
  </si>
  <si>
    <t>电动单车</t>
  </si>
  <si>
    <t>彩色显示器</t>
  </si>
  <si>
    <t>电动投影屏幕</t>
  </si>
  <si>
    <t>音柱</t>
  </si>
  <si>
    <t>有源音箱</t>
  </si>
  <si>
    <t>浴水加热器</t>
  </si>
  <si>
    <t>电热开水器</t>
  </si>
  <si>
    <t>创维37L98PW</t>
  </si>
  <si>
    <t>创维32L98SW</t>
  </si>
  <si>
    <t>SOUNDTOP/KA-100</t>
  </si>
  <si>
    <t>SOUNDTOP/NO-2</t>
  </si>
  <si>
    <t>SOUNDTOP/NO-1</t>
  </si>
  <si>
    <t>SOUNDTOP/KA-114</t>
  </si>
  <si>
    <t>雷石传奇/10.1</t>
  </si>
  <si>
    <t>创维42L05HF/42</t>
  </si>
  <si>
    <t>MASHI-TO-10</t>
  </si>
  <si>
    <t>北京雷石-19</t>
  </si>
  <si>
    <t>北京雷石传奇2</t>
  </si>
  <si>
    <t>松下PX660/3200ANSI</t>
  </si>
  <si>
    <t>胜美80</t>
  </si>
  <si>
    <t>海天HT-910</t>
  </si>
  <si>
    <t>HP-2015D/双面A4</t>
  </si>
  <si>
    <t>联想启天M4300/17LCD</t>
  </si>
  <si>
    <t>富士施乐DC-II2005CP</t>
  </si>
  <si>
    <t>29F86P</t>
  </si>
  <si>
    <t>兄弟2820</t>
  </si>
  <si>
    <t>SKJ-1-218SZ</t>
  </si>
  <si>
    <t>244E</t>
  </si>
  <si>
    <t>奥强智能</t>
  </si>
  <si>
    <t>POS3000A/含软件</t>
  </si>
  <si>
    <t>XD-811型</t>
  </si>
  <si>
    <t>松下PT-BX30</t>
  </si>
  <si>
    <t>BILIPU/BK-2300</t>
  </si>
  <si>
    <t>联想启天M7150/17”LCD</t>
  </si>
  <si>
    <t>联想M6300T/17”LCD</t>
  </si>
  <si>
    <t>优派E72FSD-17”纯平</t>
  </si>
  <si>
    <t>雅刚ARKON IPIII</t>
  </si>
  <si>
    <t>帝乐120”</t>
  </si>
  <si>
    <t>美视CNV100白塑电动</t>
  </si>
  <si>
    <t>帝乐100”</t>
  </si>
  <si>
    <t>胜美100”</t>
  </si>
  <si>
    <t>BILIPU/BYZ-06/对</t>
  </si>
  <si>
    <t>世代V200a/对</t>
  </si>
  <si>
    <t>比丽普CK-2008/对</t>
  </si>
  <si>
    <t>天裕AD-780</t>
  </si>
  <si>
    <t>海尔FCD-JTSA40-III</t>
  </si>
  <si>
    <t>图强DR-90</t>
  </si>
  <si>
    <t>电视机</t>
  </si>
  <si>
    <t>背投电视</t>
  </si>
  <si>
    <t>电视机架子</t>
  </si>
  <si>
    <t>高压开关柜</t>
  </si>
  <si>
    <t>10KV进线柜、编号G16</t>
  </si>
  <si>
    <t>高压开关</t>
  </si>
  <si>
    <t>TYPe-VD4M-1212-31</t>
  </si>
  <si>
    <t>电流互感器</t>
  </si>
  <si>
    <t>LZZBJ9-10A</t>
  </si>
  <si>
    <t>电压互感器</t>
  </si>
  <si>
    <t>JDZI9-10RJC</t>
  </si>
  <si>
    <t>电容</t>
  </si>
  <si>
    <t>NP12-45AH</t>
  </si>
  <si>
    <t>630KVA变压器</t>
  </si>
  <si>
    <t>干式变压器</t>
  </si>
  <si>
    <t>630KVA变压器罩</t>
  </si>
  <si>
    <t>高压直流屏柜</t>
  </si>
  <si>
    <t>NP12-40AH</t>
  </si>
  <si>
    <t>方形的小射灯</t>
  </si>
  <si>
    <t>大圆型的筒灯</t>
  </si>
  <si>
    <t>小圆型的筒灯</t>
  </si>
  <si>
    <t>电机</t>
  </si>
  <si>
    <t>排污泵</t>
  </si>
  <si>
    <t>盘管风机</t>
  </si>
  <si>
    <t>电梯钢丝绳</t>
  </si>
  <si>
    <t>电梯牵引轮</t>
  </si>
  <si>
    <r>
      <rPr>
        <sz val="9"/>
        <rFont val="宋体"/>
        <family val="0"/>
      </rPr>
      <t>购置日期</t>
    </r>
  </si>
  <si>
    <r>
      <rPr>
        <sz val="9"/>
        <rFont val="宋体"/>
        <family val="0"/>
      </rPr>
      <t>启用日期</t>
    </r>
  </si>
  <si>
    <r>
      <rPr>
        <sz val="9"/>
        <rFont val="宋体"/>
        <family val="0"/>
      </rPr>
      <t>设备自重（吨）</t>
    </r>
  </si>
  <si>
    <r>
      <rPr>
        <sz val="9"/>
        <rFont val="宋体"/>
        <family val="0"/>
      </rPr>
      <t>帐面价值</t>
    </r>
  </si>
  <si>
    <r>
      <rPr>
        <sz val="9"/>
        <rFont val="宋体"/>
        <family val="0"/>
      </rPr>
      <t>原值</t>
    </r>
  </si>
  <si>
    <r>
      <rPr>
        <sz val="9"/>
        <rFont val="宋体"/>
        <family val="0"/>
      </rPr>
      <t>净值</t>
    </r>
  </si>
  <si>
    <t>个</t>
  </si>
  <si>
    <t>辆</t>
  </si>
  <si>
    <t>台</t>
  </si>
  <si>
    <t>委托评估单位：广东外语外贸大学-南校区生活区</t>
  </si>
  <si>
    <t>委托评估单位：广东外语外贸大学-南校区教学区</t>
  </si>
  <si>
    <t>数量</t>
  </si>
  <si>
    <t>对</t>
  </si>
  <si>
    <t>台</t>
  </si>
  <si>
    <t>个</t>
  </si>
  <si>
    <t>松下PT-BX30</t>
  </si>
  <si>
    <t>合    计</t>
  </si>
  <si>
    <t>批</t>
  </si>
  <si>
    <t>把</t>
  </si>
  <si>
    <t>张</t>
  </si>
  <si>
    <t>付</t>
  </si>
  <si>
    <t>投影机</t>
  </si>
  <si>
    <t>松下PT-PX980NT</t>
  </si>
  <si>
    <t>绿色铁皮柜</t>
  </si>
  <si>
    <t>传真机</t>
  </si>
  <si>
    <t>投影机</t>
  </si>
  <si>
    <t>显示器</t>
  </si>
  <si>
    <t>电热开水器</t>
  </si>
  <si>
    <t>半自动血液生化分析仪</t>
  </si>
  <si>
    <t>红外线辐射板</t>
  </si>
  <si>
    <t>接地开关</t>
  </si>
  <si>
    <t>前置放大器</t>
  </si>
  <si>
    <t>电流互感器</t>
  </si>
  <si>
    <t>扩音机</t>
  </si>
  <si>
    <t>影碟机</t>
  </si>
  <si>
    <t>序号</t>
  </si>
  <si>
    <t>项目名称</t>
  </si>
  <si>
    <t>账面价值</t>
  </si>
  <si>
    <t>原值</t>
  </si>
  <si>
    <t>净值</t>
  </si>
  <si>
    <t>机器设备—北校区仓库</t>
  </si>
  <si>
    <t>机器设备—南校区仓库</t>
  </si>
  <si>
    <t>机器设备—南校区生活区</t>
  </si>
  <si>
    <t>机器设备—南校区教学区</t>
  </si>
  <si>
    <t>录音卡座</t>
  </si>
  <si>
    <t>压限器</t>
  </si>
  <si>
    <t>网络模块</t>
  </si>
  <si>
    <t>固定资产咨询汇总表</t>
  </si>
  <si>
    <t>固定资产 — 机器设备（北校区仓库）咨询明细表</t>
  </si>
  <si>
    <t>委托咨询单位：广东外语外贸大学</t>
  </si>
  <si>
    <t>备注</t>
  </si>
  <si>
    <t>咨询基准日：2018年5月18日</t>
  </si>
  <si>
    <t>远东FB-40</t>
  </si>
  <si>
    <t>远东FD-6</t>
  </si>
  <si>
    <t>宏谷EDY-60L</t>
  </si>
  <si>
    <t>格力KF-26GW/K</t>
  </si>
  <si>
    <t>联想L1710A think vision</t>
  </si>
  <si>
    <t>联想 9227-AE6</t>
  </si>
  <si>
    <t>名品数码DVD</t>
  </si>
  <si>
    <t>LG电脑</t>
  </si>
  <si>
    <t>佳能K10181</t>
  </si>
  <si>
    <t>华凌KF-45GW/CXA</t>
  </si>
  <si>
    <t>数量</t>
  </si>
  <si>
    <t>计量单位</t>
  </si>
  <si>
    <t>购置日期</t>
  </si>
  <si>
    <t>启用日期</t>
  </si>
  <si>
    <t>设备自重（吨）</t>
  </si>
  <si>
    <t>账面价值</t>
  </si>
  <si>
    <t>原值</t>
  </si>
  <si>
    <t>净值</t>
  </si>
  <si>
    <t>委托评估单位填表人：</t>
  </si>
  <si>
    <t>填表日期：2018年5月18日</t>
  </si>
  <si>
    <t>中央控制系统</t>
  </si>
  <si>
    <r>
      <rPr>
        <sz val="9"/>
        <rFont val="宋体"/>
        <family val="0"/>
      </rPr>
      <t>一</t>
    </r>
  </si>
  <si>
    <t>合    计</t>
  </si>
  <si>
    <t>金额单位：人民币元</t>
  </si>
  <si>
    <t>购置日期</t>
  </si>
  <si>
    <t>启用日期</t>
  </si>
  <si>
    <t>设备自重（吨）</t>
  </si>
  <si>
    <t>帐面价值</t>
  </si>
  <si>
    <t>原值</t>
  </si>
  <si>
    <t>净值</t>
  </si>
  <si>
    <r>
      <rPr>
        <sz val="9"/>
        <rFont val="宋体"/>
        <family val="0"/>
      </rPr>
      <t>数量</t>
    </r>
  </si>
  <si>
    <r>
      <t>固定资产</t>
    </r>
    <r>
      <rPr>
        <sz val="18"/>
        <rFont val="Times New Roman"/>
        <family val="1"/>
      </rPr>
      <t xml:space="preserve"> </t>
    </r>
    <r>
      <rPr>
        <sz val="18"/>
        <rFont val="黑体"/>
        <family val="3"/>
      </rPr>
      <t>—</t>
    </r>
    <r>
      <rPr>
        <sz val="18"/>
        <rFont val="Times New Roman"/>
        <family val="1"/>
      </rPr>
      <t xml:space="preserve"> </t>
    </r>
    <r>
      <rPr>
        <sz val="18"/>
        <rFont val="黑体"/>
        <family val="3"/>
      </rPr>
      <t>机器设备（南校区仓库）咨询明细表</t>
    </r>
  </si>
  <si>
    <r>
      <rPr>
        <sz val="9"/>
        <rFont val="宋体"/>
        <family val="0"/>
      </rPr>
      <t>无编号</t>
    </r>
  </si>
  <si>
    <r>
      <t>20070417</t>
    </r>
    <r>
      <rPr>
        <sz val="9"/>
        <color indexed="8"/>
        <rFont val="Times New Roman"/>
        <family val="1"/>
      </rPr>
      <t>-</t>
    </r>
  </si>
  <si>
    <r>
      <t>20070430</t>
    </r>
    <r>
      <rPr>
        <sz val="9"/>
        <color indexed="8"/>
        <rFont val="Times New Roman"/>
        <family val="1"/>
      </rPr>
      <t>-</t>
    </r>
  </si>
  <si>
    <r>
      <t>固定资产</t>
    </r>
    <r>
      <rPr>
        <sz val="18"/>
        <rFont val="Times New Roman"/>
        <family val="1"/>
      </rPr>
      <t xml:space="preserve"> </t>
    </r>
    <r>
      <rPr>
        <sz val="18"/>
        <rFont val="黑体"/>
        <family val="3"/>
      </rPr>
      <t>—</t>
    </r>
    <r>
      <rPr>
        <sz val="18"/>
        <rFont val="Times New Roman"/>
        <family val="1"/>
      </rPr>
      <t xml:space="preserve"> </t>
    </r>
    <r>
      <rPr>
        <sz val="18"/>
        <rFont val="黑体"/>
        <family val="3"/>
      </rPr>
      <t>机器设备（南校区生活区）咨询明细表</t>
    </r>
  </si>
  <si>
    <r>
      <t>固定资产</t>
    </r>
    <r>
      <rPr>
        <sz val="18"/>
        <rFont val="Times New Roman"/>
        <family val="1"/>
      </rPr>
      <t xml:space="preserve"> </t>
    </r>
    <r>
      <rPr>
        <sz val="18"/>
        <rFont val="黑体"/>
        <family val="3"/>
      </rPr>
      <t>—</t>
    </r>
    <r>
      <rPr>
        <sz val="18"/>
        <rFont val="Times New Roman"/>
        <family val="1"/>
      </rPr>
      <t xml:space="preserve"> </t>
    </r>
    <r>
      <rPr>
        <sz val="18"/>
        <rFont val="黑体"/>
        <family val="3"/>
      </rPr>
      <t>机器设备（南校区教学区）咨询明细表</t>
    </r>
  </si>
  <si>
    <t>630KVA变压器</t>
  </si>
  <si>
    <t>高压直流屏柜</t>
  </si>
  <si>
    <t>方型的大射灯</t>
  </si>
  <si>
    <t>牙科综合治疗台</t>
  </si>
  <si>
    <t>牙科空气压缩机</t>
  </si>
  <si>
    <r>
      <t xml:space="preserve">购置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日期</t>
    </r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</si>
</sst>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[Red]\(&quot;$&quot;#,##0\)"/>
    <numFmt numFmtId="185" formatCode="&quot;$&quot;#,##0.00_);[Red]\(&quot;$&quot;#,##0.00\)"/>
    <numFmt numFmtId="186" formatCode="_(* #,##0.00_);_(* \(#,##0.00\);_(* &quot;-&quot;??_);_(@_)"/>
    <numFmt numFmtId="187" formatCode="#,##0.00_ "/>
    <numFmt numFmtId="188" formatCode="0.00_ "/>
    <numFmt numFmtId="189" formatCode="_ * #,##0_ ;_ * \-#,##0_ ;_ * &quot;-&quot;??_ ;_ @_ "/>
    <numFmt numFmtId="190" formatCode="0.00&quot;元&quot;"/>
    <numFmt numFmtId="191" formatCode="_(&quot;$&quot;* #,##0_);_(&quot;$&quot;* \(#,##0\);_(&quot;$&quot;* &quot;-&quot;??_);_(@_)"/>
    <numFmt numFmtId="192" formatCode="mmm\ dd\,\ yy"/>
    <numFmt numFmtId="193" formatCode="_(&quot;$&quot;* #,##0.0_);_(&quot;$&quot;* \(#,##0.0\);_(&quot;$&quot;* &quot;-&quot;??_);_(@_)"/>
    <numFmt numFmtId="194" formatCode="mm/dd/yy_)"/>
    <numFmt numFmtId="195" formatCode="0.0000"/>
    <numFmt numFmtId="196" formatCode="0.00_);[Red]\(0.00\)"/>
    <numFmt numFmtId="197" formatCode="0_);[Red]\(0\)"/>
    <numFmt numFmtId="198" formatCode="0_ "/>
    <numFmt numFmtId="199" formatCode="0.0%"/>
    <numFmt numFmtId="200" formatCode="#,##0_);[Red]\(#,##0\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_(* #,##0_);_(* \(#,##0\);_(* &quot;-&quot;_);_(@_)"/>
    <numFmt numFmtId="204" formatCode="B2mmm/yy"/>
    <numFmt numFmtId="205" formatCode="#,##0.00_);[Red]\(#,##0.00\)"/>
    <numFmt numFmtId="206" formatCode="_(* #,##0_);_(* \(#,##0\);_(* &quot;-&quot;??_);_(@_)"/>
    <numFmt numFmtId="207" formatCode="_ * #,##0.0_ ;_ * \-#,##0.0_ ;_ * &quot;-&quot;??_ ;_ @_ "/>
    <numFmt numFmtId="208" formatCode="#,##0_ "/>
    <numFmt numFmtId="209" formatCode="yyyy&quot;年&quot;m&quot;月&quot;d&quot;日&quot;;@"/>
    <numFmt numFmtId="210" formatCode="yyyy&quot;年&quot;m&quot;月&quot;;@"/>
    <numFmt numFmtId="211" formatCode="[$-804]yyyy&quot;年&quot;m&quot;月&quot;d&quot;日&quot;\ dddd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"/>
    <numFmt numFmtId="217" formatCode="#.00"/>
    <numFmt numFmtId="218" formatCode="#.0"/>
    <numFmt numFmtId="219" formatCode="0.0_);\(0.0\)"/>
    <numFmt numFmtId="220" formatCode="mmm\-yyyy"/>
    <numFmt numFmtId="221" formatCode="0.00;[Red]0.00"/>
    <numFmt numFmtId="222" formatCode="&quot;¥&quot;#,##0.00_);[Red]\(&quot;¥&quot;#,##0.00\)"/>
    <numFmt numFmtId="223" formatCode="&quot;SD09&quot;0000"/>
    <numFmt numFmtId="224" formatCode="&quot;SD10&quot;0000"/>
  </numFmts>
  <fonts count="63"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18"/>
      <name val="黑体"/>
      <family val="3"/>
    </font>
    <font>
      <sz val="1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9"/>
      <color theme="1"/>
      <name val="Times New Roman"/>
      <family val="1"/>
    </font>
    <font>
      <sz val="9"/>
      <color theme="1"/>
      <name val="Cambria"/>
      <family val="0"/>
    </font>
    <font>
      <sz val="9"/>
      <name val="Cambria"/>
      <family val="0"/>
    </font>
    <font>
      <sz val="9"/>
      <color indexed="8"/>
      <name val="Cambria"/>
      <family val="0"/>
    </font>
    <font>
      <b/>
      <sz val="9"/>
      <name val="Cambria"/>
      <family val="0"/>
    </font>
    <font>
      <sz val="9"/>
      <color rgb="FF000000"/>
      <name val="Times New Roman"/>
      <family val="1"/>
    </font>
    <font>
      <sz val="9"/>
      <color rgb="FF000000"/>
      <name val="Cambria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5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5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5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35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5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5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5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5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35" fillId="2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6" fillId="2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36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6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6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9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40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29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42" fillId="0" borderId="0">
      <alignment/>
      <protection/>
    </xf>
    <xf numFmtId="0" fontId="29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4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6" borderId="9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47" fillId="38" borderId="11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" fillId="0" borderId="0">
      <alignment/>
      <protection/>
    </xf>
    <xf numFmtId="0" fontId="36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6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36" fillId="4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6" fillId="4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6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51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52" fillId="36" borderId="15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53" fillId="52" borderId="9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6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</cellStyleXfs>
  <cellXfs count="259">
    <xf numFmtId="0" fontId="0" fillId="0" borderId="0" xfId="0" applyAlignment="1">
      <alignment vertical="center"/>
    </xf>
    <xf numFmtId="0" fontId="0" fillId="55" borderId="0" xfId="0" applyFill="1" applyAlignment="1">
      <alignment horizontal="center" vertical="center"/>
    </xf>
    <xf numFmtId="0" fontId="54" fillId="55" borderId="19" xfId="194" applyFont="1" applyFill="1" applyBorder="1" applyAlignment="1">
      <alignment horizontal="center" vertical="center" wrapText="1"/>
      <protection/>
    </xf>
    <xf numFmtId="0" fontId="55" fillId="55" borderId="19" xfId="0" applyFont="1" applyFill="1" applyBorder="1" applyAlignment="1">
      <alignment vertical="center"/>
    </xf>
    <xf numFmtId="0" fontId="0" fillId="55" borderId="19" xfId="0" applyFill="1" applyBorder="1" applyAlignment="1">
      <alignment horizontal="center" vertical="center"/>
    </xf>
    <xf numFmtId="0" fontId="55" fillId="55" borderId="19" xfId="139" applyFont="1" applyFill="1" applyBorder="1" applyAlignment="1">
      <alignment horizontal="center" vertical="center"/>
      <protection/>
    </xf>
    <xf numFmtId="0" fontId="0" fillId="55" borderId="0" xfId="0" applyFill="1" applyAlignment="1">
      <alignment horizontal="left" vertical="center"/>
    </xf>
    <xf numFmtId="0" fontId="0" fillId="55" borderId="0" xfId="0" applyFill="1" applyAlignment="1">
      <alignment horizontal="right" vertical="center"/>
    </xf>
    <xf numFmtId="0" fontId="0" fillId="55" borderId="19" xfId="0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210" fontId="8" fillId="0" borderId="20" xfId="0" applyNumberFormat="1" applyFont="1" applyFill="1" applyBorder="1" applyAlignment="1">
      <alignment horizontal="right" vertical="center" wrapText="1"/>
    </xf>
    <xf numFmtId="210" fontId="8" fillId="0" borderId="20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4" fontId="8" fillId="55" borderId="19" xfId="194" applyNumberFormat="1" applyFont="1" applyFill="1" applyBorder="1" applyAlignment="1">
      <alignment horizontal="right" vertical="center" wrapText="1"/>
      <protection/>
    </xf>
    <xf numFmtId="4" fontId="8" fillId="55" borderId="19" xfId="194" applyNumberFormat="1" applyFont="1" applyFill="1" applyBorder="1" applyAlignment="1">
      <alignment horizontal="center" vertical="center" wrapText="1"/>
      <protection/>
    </xf>
    <xf numFmtId="0" fontId="56" fillId="55" borderId="19" xfId="0" applyFont="1" applyFill="1" applyBorder="1" applyAlignment="1">
      <alignment horizontal="center" vertical="center"/>
    </xf>
    <xf numFmtId="4" fontId="57" fillId="55" borderId="19" xfId="194" applyNumberFormat="1" applyFont="1" applyFill="1" applyBorder="1" applyAlignment="1">
      <alignment horizontal="center" vertical="center" wrapText="1"/>
      <protection/>
    </xf>
    <xf numFmtId="210" fontId="56" fillId="55" borderId="20" xfId="0" applyNumberFormat="1" applyFont="1" applyFill="1" applyBorder="1" applyAlignment="1">
      <alignment horizontal="right" vertical="center" wrapText="1"/>
    </xf>
    <xf numFmtId="210" fontId="56" fillId="55" borderId="20" xfId="0" applyNumberFormat="1" applyFont="1" applyFill="1" applyBorder="1" applyAlignment="1">
      <alignment horizontal="center" vertical="center" wrapText="1"/>
    </xf>
    <xf numFmtId="4" fontId="9" fillId="55" borderId="20" xfId="194" applyNumberFormat="1" applyFont="1" applyFill="1" applyBorder="1" applyAlignment="1">
      <alignment horizontal="center" vertical="center" wrapText="1"/>
      <protection/>
    </xf>
    <xf numFmtId="0" fontId="58" fillId="55" borderId="19" xfId="182" applyNumberFormat="1" applyFont="1" applyFill="1" applyBorder="1" applyAlignment="1">
      <alignment vertical="center"/>
      <protection/>
    </xf>
    <xf numFmtId="0" fontId="8" fillId="55" borderId="19" xfId="0" applyFont="1" applyFill="1" applyBorder="1" applyAlignment="1">
      <alignment horizontal="center" vertical="center"/>
    </xf>
    <xf numFmtId="0" fontId="9" fillId="55" borderId="19" xfId="0" applyFont="1" applyFill="1" applyBorder="1" applyAlignment="1">
      <alignment horizontal="center" vertical="center" wrapText="1"/>
    </xf>
    <xf numFmtId="216" fontId="9" fillId="55" borderId="19" xfId="175" applyNumberFormat="1" applyFont="1" applyFill="1" applyBorder="1" applyAlignment="1">
      <alignment horizontal="center" vertical="center" shrinkToFit="1"/>
      <protection/>
    </xf>
    <xf numFmtId="49" fontId="59" fillId="55" borderId="19" xfId="175" applyNumberFormat="1" applyFont="1" applyFill="1" applyBorder="1" applyAlignment="1">
      <alignment vertical="center" shrinkToFit="1"/>
      <protection/>
    </xf>
    <xf numFmtId="0" fontId="8" fillId="55" borderId="19" xfId="182" applyNumberFormat="1" applyFont="1" applyFill="1" applyBorder="1" applyAlignment="1">
      <alignment horizontal="center" vertical="center"/>
      <protection/>
    </xf>
    <xf numFmtId="0" fontId="32" fillId="55" borderId="19" xfId="0" applyFont="1" applyFill="1" applyBorder="1" applyAlignment="1">
      <alignment horizontal="center" vertical="center"/>
    </xf>
    <xf numFmtId="0" fontId="60" fillId="55" borderId="19" xfId="0" applyFont="1" applyFill="1" applyBorder="1" applyAlignment="1">
      <alignment horizontal="center" vertical="center"/>
    </xf>
    <xf numFmtId="0" fontId="32" fillId="55" borderId="19" xfId="0" applyFont="1" applyFill="1" applyBorder="1" applyAlignment="1">
      <alignment horizontal="right" vertical="center"/>
    </xf>
    <xf numFmtId="196" fontId="32" fillId="55" borderId="19" xfId="0" applyNumberFormat="1" applyFont="1" applyFill="1" applyBorder="1" applyAlignment="1">
      <alignment vertical="center"/>
    </xf>
    <xf numFmtId="196" fontId="8" fillId="55" borderId="19" xfId="182" applyNumberFormat="1" applyFont="1" applyFill="1" applyBorder="1" applyAlignment="1">
      <alignment horizontal="right" vertical="center"/>
      <protection/>
    </xf>
    <xf numFmtId="14" fontId="8" fillId="55" borderId="19" xfId="182" applyNumberFormat="1" applyFont="1" applyFill="1" applyBorder="1" applyAlignment="1">
      <alignment vertical="center"/>
      <protection/>
    </xf>
    <xf numFmtId="14" fontId="8" fillId="55" borderId="19" xfId="182" applyNumberFormat="1" applyFont="1" applyFill="1" applyBorder="1" applyAlignment="1">
      <alignment horizontal="center" vertical="center"/>
      <protection/>
    </xf>
    <xf numFmtId="196" fontId="8" fillId="0" borderId="19" xfId="182" applyNumberFormat="1" applyFont="1" applyFill="1" applyBorder="1" applyAlignment="1">
      <alignment horizontal="right" vertical="center"/>
      <protection/>
    </xf>
    <xf numFmtId="14" fontId="8" fillId="0" borderId="19" xfId="182" applyNumberFormat="1" applyFont="1" applyFill="1" applyBorder="1" applyAlignment="1">
      <alignment horizontal="center" vertical="center"/>
      <protection/>
    </xf>
    <xf numFmtId="0" fontId="55" fillId="0" borderId="19" xfId="0" applyFont="1" applyBorder="1" applyAlignment="1">
      <alignment vertical="center"/>
    </xf>
    <xf numFmtId="4" fontId="7" fillId="0" borderId="19" xfId="19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8" fillId="0" borderId="19" xfId="175" applyNumberFormat="1" applyFont="1" applyFill="1" applyBorder="1" applyAlignment="1">
      <alignment horizontal="center" vertical="center" shrinkToFit="1"/>
      <protection/>
    </xf>
    <xf numFmtId="210" fontId="56" fillId="55" borderId="19" xfId="0" applyNumberFormat="1" applyFont="1" applyFill="1" applyBorder="1" applyAlignment="1">
      <alignment horizontal="right" vertical="center"/>
    </xf>
    <xf numFmtId="210" fontId="61" fillId="55" borderId="19" xfId="0" applyNumberFormat="1" applyFont="1" applyFill="1" applyBorder="1" applyAlignment="1">
      <alignment horizontal="right" vertical="center"/>
    </xf>
    <xf numFmtId="210" fontId="8" fillId="0" borderId="19" xfId="0" applyNumberFormat="1" applyFont="1" applyBorder="1" applyAlignment="1">
      <alignment horizontal="right" vertical="center"/>
    </xf>
    <xf numFmtId="210" fontId="8" fillId="55" borderId="19" xfId="0" applyNumberFormat="1" applyFont="1" applyFill="1" applyBorder="1" applyAlignment="1">
      <alignment horizontal="right" vertical="center"/>
    </xf>
    <xf numFmtId="0" fontId="8" fillId="0" borderId="19" xfId="182" applyNumberFormat="1" applyFont="1" applyFill="1" applyBorder="1" applyAlignment="1">
      <alignment horizontal="right" vertical="center"/>
      <protection/>
    </xf>
    <xf numFmtId="0" fontId="0" fillId="55" borderId="0" xfId="0" applyFill="1" applyAlignment="1">
      <alignment horizontal="left" vertical="center" wrapText="1"/>
    </xf>
    <xf numFmtId="0" fontId="11" fillId="0" borderId="0" xfId="161" applyFont="1" applyAlignment="1">
      <alignment vertical="center"/>
    </xf>
    <xf numFmtId="0" fontId="8" fillId="0" borderId="0" xfId="161" applyFont="1" applyAlignment="1">
      <alignment vertical="center"/>
    </xf>
    <xf numFmtId="196" fontId="8" fillId="0" borderId="0" xfId="161" applyNumberFormat="1" applyFont="1" applyAlignment="1">
      <alignment horizontal="center" vertical="center"/>
    </xf>
    <xf numFmtId="0" fontId="8" fillId="0" borderId="19" xfId="161" applyNumberFormat="1" applyFont="1" applyBorder="1" applyAlignment="1">
      <alignment horizontal="center" vertical="center"/>
    </xf>
    <xf numFmtId="0" fontId="9" fillId="0" borderId="21" xfId="161" applyFont="1" applyBorder="1" applyAlignment="1">
      <alignment vertical="center"/>
    </xf>
    <xf numFmtId="43" fontId="8" fillId="0" borderId="21" xfId="161" applyNumberFormat="1" applyFont="1" applyBorder="1" applyAlignment="1">
      <alignment horizontal="right" vertical="center"/>
    </xf>
    <xf numFmtId="43" fontId="8" fillId="0" borderId="19" xfId="161" applyNumberFormat="1" applyFont="1" applyBorder="1" applyAlignment="1">
      <alignment horizontal="right" vertical="center"/>
    </xf>
    <xf numFmtId="49" fontId="8" fillId="0" borderId="19" xfId="161" applyNumberFormat="1" applyFont="1" applyBorder="1" applyAlignment="1">
      <alignment horizontal="left" vertical="center"/>
    </xf>
    <xf numFmtId="0" fontId="9" fillId="0" borderId="21" xfId="196" applyFont="1" applyBorder="1" applyAlignment="1" applyProtection="1">
      <alignment vertical="center"/>
      <protection/>
    </xf>
    <xf numFmtId="49" fontId="8" fillId="0" borderId="19" xfId="161" applyNumberFormat="1" applyFont="1" applyFill="1" applyBorder="1" applyAlignment="1">
      <alignment horizontal="left" vertical="center"/>
    </xf>
    <xf numFmtId="0" fontId="31" fillId="0" borderId="21" xfId="196" applyFont="1" applyBorder="1" applyAlignment="1" applyProtection="1">
      <alignment vertical="center"/>
      <protection/>
    </xf>
    <xf numFmtId="43" fontId="32" fillId="0" borderId="21" xfId="161" applyNumberFormat="1" applyFont="1" applyBorder="1" applyAlignment="1">
      <alignment horizontal="right" vertical="center"/>
    </xf>
    <xf numFmtId="43" fontId="32" fillId="0" borderId="19" xfId="161" applyNumberFormat="1" applyFont="1" applyBorder="1" applyAlignment="1">
      <alignment horizontal="right" vertical="center"/>
    </xf>
    <xf numFmtId="49" fontId="8" fillId="0" borderId="0" xfId="161" applyNumberFormat="1" applyFont="1" applyAlignment="1">
      <alignment vertical="center"/>
    </xf>
    <xf numFmtId="43" fontId="8" fillId="0" borderId="0" xfId="161" applyNumberFormat="1" applyFont="1" applyAlignment="1">
      <alignment vertical="center"/>
    </xf>
    <xf numFmtId="0" fontId="4" fillId="0" borderId="0" xfId="161" applyFont="1" applyAlignment="1">
      <alignment vertical="center"/>
    </xf>
    <xf numFmtId="0" fontId="32" fillId="55" borderId="19" xfId="0" applyNumberFormat="1" applyFont="1" applyFill="1" applyBorder="1" applyAlignment="1">
      <alignment horizontal="right" vertical="center"/>
    </xf>
    <xf numFmtId="0" fontId="30" fillId="55" borderId="19" xfId="0" applyFont="1" applyFill="1" applyBorder="1" applyAlignment="1">
      <alignment horizontal="center" vertical="center"/>
    </xf>
    <xf numFmtId="0" fontId="31" fillId="55" borderId="19" xfId="194" applyFont="1" applyFill="1" applyBorder="1" applyAlignment="1">
      <alignment horizontal="center" vertical="center" wrapText="1"/>
      <protection/>
    </xf>
    <xf numFmtId="0" fontId="8" fillId="55" borderId="19" xfId="148" applyNumberFormat="1" applyFont="1" applyFill="1" applyBorder="1" applyAlignment="1">
      <alignment horizontal="left" vertical="center"/>
      <protection/>
    </xf>
    <xf numFmtId="0" fontId="8" fillId="55" borderId="19" xfId="188" applyNumberFormat="1" applyFont="1" applyFill="1" applyBorder="1" applyAlignment="1">
      <alignment horizontal="center" vertical="center"/>
      <protection/>
    </xf>
    <xf numFmtId="0" fontId="55" fillId="55" borderId="19" xfId="188" applyNumberFormat="1" applyFont="1" applyFill="1" applyBorder="1" applyAlignment="1">
      <alignment horizontal="center" vertical="center"/>
      <protection/>
    </xf>
    <xf numFmtId="14" fontId="8" fillId="55" borderId="19" xfId="182" applyNumberFormat="1" applyFont="1" applyFill="1" applyBorder="1" applyAlignment="1">
      <alignment horizontal="right" vertical="center"/>
      <protection/>
    </xf>
    <xf numFmtId="0" fontId="61" fillId="55" borderId="19" xfId="0" applyNumberFormat="1" applyFont="1" applyFill="1" applyBorder="1" applyAlignment="1">
      <alignment horizontal="right" vertical="center"/>
    </xf>
    <xf numFmtId="0" fontId="8" fillId="55" borderId="19" xfId="188" applyNumberFormat="1" applyFont="1" applyFill="1" applyBorder="1" applyAlignment="1">
      <alignment horizontal="right" vertical="center"/>
      <protection/>
    </xf>
    <xf numFmtId="196" fontId="8" fillId="55" borderId="19" xfId="188" applyNumberFormat="1" applyFont="1" applyFill="1" applyBorder="1" applyAlignment="1">
      <alignment horizontal="right" vertical="center"/>
      <protection/>
    </xf>
    <xf numFmtId="0" fontId="32" fillId="55" borderId="19" xfId="0" applyFont="1" applyFill="1" applyBorder="1" applyAlignment="1">
      <alignment horizontal="left" vertical="center"/>
    </xf>
    <xf numFmtId="14" fontId="61" fillId="55" borderId="19" xfId="0" applyNumberFormat="1" applyFont="1" applyFill="1" applyBorder="1" applyAlignment="1">
      <alignment horizontal="right" vertical="center"/>
    </xf>
    <xf numFmtId="196" fontId="58" fillId="0" borderId="0" xfId="161" applyNumberFormat="1" applyFont="1" applyAlignment="1">
      <alignment vertical="center"/>
    </xf>
    <xf numFmtId="0" fontId="58" fillId="0" borderId="0" xfId="161" applyFont="1" applyAlignment="1">
      <alignment vertical="center"/>
    </xf>
    <xf numFmtId="0" fontId="58" fillId="0" borderId="0" xfId="161" applyFont="1" applyAlignment="1">
      <alignment horizontal="center" vertical="center"/>
    </xf>
    <xf numFmtId="0" fontId="58" fillId="0" borderId="21" xfId="161" applyFont="1" applyBorder="1" applyAlignment="1">
      <alignment horizontal="center" vertical="center"/>
    </xf>
    <xf numFmtId="0" fontId="58" fillId="0" borderId="19" xfId="161" applyFont="1" applyBorder="1" applyAlignment="1">
      <alignment horizontal="center" vertical="center"/>
    </xf>
    <xf numFmtId="0" fontId="59" fillId="0" borderId="21" xfId="161" applyFont="1" applyBorder="1" applyAlignment="1">
      <alignment vertical="center"/>
    </xf>
    <xf numFmtId="0" fontId="58" fillId="55" borderId="19" xfId="139" applyFont="1" applyFill="1" applyBorder="1" applyAlignment="1">
      <alignment horizontal="left" vertical="center" wrapText="1"/>
      <protection/>
    </xf>
    <xf numFmtId="0" fontId="58" fillId="55" borderId="19" xfId="0" applyFont="1" applyFill="1" applyBorder="1" applyAlignment="1">
      <alignment horizontal="left" vertical="center" wrapText="1"/>
    </xf>
    <xf numFmtId="0" fontId="58" fillId="55" borderId="19" xfId="182" applyNumberFormat="1" applyFont="1" applyFill="1" applyBorder="1" applyAlignment="1">
      <alignment horizontal="center" vertical="center"/>
      <protection/>
    </xf>
    <xf numFmtId="0" fontId="55" fillId="55" borderId="19" xfId="182" applyNumberFormat="1" applyFont="1" applyFill="1" applyBorder="1" applyAlignment="1">
      <alignment vertical="center"/>
      <protection/>
    </xf>
    <xf numFmtId="0" fontId="55" fillId="55" borderId="19" xfId="188" applyNumberFormat="1" applyFont="1" applyFill="1" applyBorder="1" applyAlignment="1">
      <alignment vertical="center" wrapText="1"/>
      <protection/>
    </xf>
    <xf numFmtId="49" fontId="8" fillId="55" borderId="19" xfId="188" applyNumberFormat="1" applyFont="1" applyFill="1" applyBorder="1" applyAlignment="1">
      <alignment horizontal="left" vertical="center"/>
      <protection/>
    </xf>
    <xf numFmtId="0" fontId="55" fillId="55" borderId="19" xfId="182" applyNumberFormat="1" applyFont="1" applyFill="1" applyBorder="1" applyAlignment="1">
      <alignment horizontal="left" vertical="center"/>
      <protection/>
    </xf>
    <xf numFmtId="0" fontId="55" fillId="55" borderId="19" xfId="188" applyNumberFormat="1" applyFont="1" applyFill="1" applyBorder="1" applyAlignment="1">
      <alignment horizontal="left" vertical="center" wrapText="1"/>
      <protection/>
    </xf>
    <xf numFmtId="0" fontId="55" fillId="55" borderId="19" xfId="188" applyNumberFormat="1" applyFont="1" applyFill="1" applyBorder="1" applyAlignment="1">
      <alignment horizontal="left" vertical="center"/>
      <protection/>
    </xf>
    <xf numFmtId="0" fontId="58" fillId="55" borderId="0" xfId="0" applyFont="1" applyFill="1" applyAlignment="1">
      <alignment horizontal="left" vertical="center"/>
    </xf>
    <xf numFmtId="0" fontId="58" fillId="55" borderId="0" xfId="0" applyFont="1" applyFill="1" applyAlignment="1">
      <alignment horizontal="center" vertical="center"/>
    </xf>
    <xf numFmtId="0" fontId="58" fillId="55" borderId="0" xfId="0" applyFont="1" applyFill="1" applyAlignment="1">
      <alignment horizontal="right" vertical="center"/>
    </xf>
    <xf numFmtId="0" fontId="7" fillId="55" borderId="0" xfId="0" applyFont="1" applyFill="1" applyAlignment="1">
      <alignment horizontal="left" vertical="center"/>
    </xf>
    <xf numFmtId="0" fontId="7" fillId="55" borderId="0" xfId="0" applyFont="1" applyFill="1" applyAlignment="1">
      <alignment horizontal="center" vertical="center"/>
    </xf>
    <xf numFmtId="0" fontId="7" fillId="55" borderId="0" xfId="0" applyFont="1" applyFill="1" applyAlignment="1">
      <alignment horizontal="right" vertical="center"/>
    </xf>
    <xf numFmtId="0" fontId="58" fillId="55" borderId="19" xfId="139" applyFont="1" applyFill="1" applyBorder="1" applyAlignment="1">
      <alignment vertical="center" wrapText="1"/>
      <protection/>
    </xf>
    <xf numFmtId="197" fontId="9" fillId="55" borderId="0" xfId="194" applyNumberFormat="1" applyFont="1" applyFill="1" applyAlignment="1">
      <alignment horizontal="center" vertical="center" wrapText="1"/>
      <protection/>
    </xf>
    <xf numFmtId="4" fontId="9" fillId="55" borderId="0" xfId="194" applyNumberFormat="1" applyFont="1" applyFill="1" applyAlignment="1">
      <alignment horizontal="right" vertical="center" wrapText="1"/>
      <protection/>
    </xf>
    <xf numFmtId="210" fontId="9" fillId="55" borderId="0" xfId="245" applyNumberFormat="1" applyFont="1" applyFill="1" applyAlignment="1">
      <alignment horizontal="center" vertical="center" wrapText="1"/>
    </xf>
    <xf numFmtId="4" fontId="7" fillId="55" borderId="19" xfId="194" applyNumberFormat="1" applyFont="1" applyFill="1" applyBorder="1" applyAlignment="1">
      <alignment horizontal="center" vertical="center" wrapText="1"/>
      <protection/>
    </xf>
    <xf numFmtId="4" fontId="9" fillId="55" borderId="0" xfId="194" applyNumberFormat="1" applyFont="1" applyFill="1" applyAlignment="1">
      <alignment horizontal="center" vertical="center" wrapText="1"/>
      <protection/>
    </xf>
    <xf numFmtId="187" fontId="56" fillId="55" borderId="19" xfId="186" applyNumberFormat="1" applyFont="1" applyFill="1" applyBorder="1" applyAlignment="1">
      <alignment horizontal="right" vertical="center"/>
      <protection/>
    </xf>
    <xf numFmtId="187" fontId="8" fillId="55" borderId="19" xfId="0" applyNumberFormat="1" applyFont="1" applyFill="1" applyBorder="1" applyAlignment="1">
      <alignment horizontal="right" vertical="center"/>
    </xf>
    <xf numFmtId="187" fontId="32" fillId="55" borderId="19" xfId="0" applyNumberFormat="1" applyFont="1" applyFill="1" applyBorder="1" applyAlignment="1">
      <alignment vertical="center"/>
    </xf>
    <xf numFmtId="187" fontId="8" fillId="55" borderId="19" xfId="194" applyNumberFormat="1" applyFont="1" applyFill="1" applyBorder="1" applyAlignment="1">
      <alignment horizontal="right" vertical="center" wrapText="1"/>
      <protection/>
    </xf>
    <xf numFmtId="187" fontId="32" fillId="55" borderId="19" xfId="0" applyNumberFormat="1" applyFont="1" applyFill="1" applyBorder="1" applyAlignment="1">
      <alignment horizontal="right" vertical="center"/>
    </xf>
    <xf numFmtId="0" fontId="57" fillId="55" borderId="19" xfId="0" applyFont="1" applyFill="1" applyBorder="1" applyAlignment="1">
      <alignment horizontal="left" vertical="center"/>
    </xf>
    <xf numFmtId="0" fontId="58" fillId="55" borderId="19" xfId="0" applyFont="1" applyFill="1" applyBorder="1" applyAlignment="1">
      <alignment horizontal="left" vertical="center"/>
    </xf>
    <xf numFmtId="0" fontId="58" fillId="55" borderId="19" xfId="182" applyNumberFormat="1" applyFont="1" applyFill="1" applyBorder="1" applyAlignment="1">
      <alignment horizontal="left" vertical="center"/>
      <protection/>
    </xf>
    <xf numFmtId="0" fontId="56" fillId="55" borderId="19" xfId="0" applyFont="1" applyFill="1" applyBorder="1" applyAlignment="1">
      <alignment horizontal="left" vertical="center" wrapText="1"/>
    </xf>
    <xf numFmtId="0" fontId="8" fillId="55" borderId="19" xfId="0" applyFont="1" applyFill="1" applyBorder="1" applyAlignment="1">
      <alignment horizontal="left" vertical="center"/>
    </xf>
    <xf numFmtId="0" fontId="31" fillId="55" borderId="20" xfId="0" applyFont="1" applyFill="1" applyBorder="1" applyAlignment="1">
      <alignment horizontal="center" vertical="center" wrapText="1"/>
    </xf>
    <xf numFmtId="0" fontId="58" fillId="55" borderId="0" xfId="0" applyFont="1" applyFill="1" applyAlignment="1">
      <alignment vertical="center"/>
    </xf>
    <xf numFmtId="197" fontId="58" fillId="0" borderId="0" xfId="194" applyNumberFormat="1" applyFont="1" applyFill="1" applyAlignment="1">
      <alignment horizontal="center" vertical="center" wrapText="1"/>
      <protection/>
    </xf>
    <xf numFmtId="4" fontId="58" fillId="0" borderId="0" xfId="194" applyNumberFormat="1" applyFont="1" applyFill="1" applyAlignment="1">
      <alignment horizontal="center" vertical="center" wrapText="1"/>
      <protection/>
    </xf>
    <xf numFmtId="4" fontId="58" fillId="0" borderId="0" xfId="194" applyNumberFormat="1" applyFont="1" applyFill="1" applyAlignment="1">
      <alignment horizontal="right" vertical="center" wrapText="1"/>
      <protection/>
    </xf>
    <xf numFmtId="210" fontId="58" fillId="0" borderId="0" xfId="245" applyNumberFormat="1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4" fontId="58" fillId="0" borderId="19" xfId="194" applyNumberFormat="1" applyFont="1" applyFill="1" applyBorder="1" applyAlignment="1">
      <alignment horizontal="center" vertical="center" wrapText="1"/>
      <protection/>
    </xf>
    <xf numFmtId="0" fontId="58" fillId="0" borderId="19" xfId="182" applyNumberFormat="1" applyFont="1" applyFill="1" applyBorder="1" applyAlignment="1">
      <alignment horizontal="center" vertical="center"/>
      <protection/>
    </xf>
    <xf numFmtId="0" fontId="58" fillId="0" borderId="19" xfId="0" applyFont="1" applyBorder="1" applyAlignment="1">
      <alignment vertical="center"/>
    </xf>
    <xf numFmtId="187" fontId="8" fillId="55" borderId="19" xfId="182" applyNumberFormat="1" applyFont="1" applyFill="1" applyBorder="1" applyAlignment="1">
      <alignment horizontal="right" vertical="center"/>
      <protection/>
    </xf>
    <xf numFmtId="187" fontId="8" fillId="55" borderId="19" xfId="188" applyNumberFormat="1" applyFont="1" applyFill="1" applyBorder="1" applyAlignment="1">
      <alignment horizontal="right" vertical="center"/>
      <protection/>
    </xf>
    <xf numFmtId="187" fontId="8" fillId="0" borderId="19" xfId="186" applyNumberFormat="1" applyFont="1" applyFill="1" applyBorder="1" applyAlignment="1">
      <alignment horizontal="right" vertical="center"/>
      <protection/>
    </xf>
    <xf numFmtId="187" fontId="8" fillId="0" borderId="19" xfId="194" applyNumberFormat="1" applyFont="1" applyFill="1" applyBorder="1" applyAlignment="1">
      <alignment horizontal="center" vertical="center" wrapText="1"/>
      <protection/>
    </xf>
    <xf numFmtId="187" fontId="8" fillId="0" borderId="19" xfId="0" applyNumberFormat="1" applyFont="1" applyBorder="1" applyAlignment="1">
      <alignment horizontal="right" vertical="center"/>
    </xf>
    <xf numFmtId="187" fontId="8" fillId="0" borderId="19" xfId="0" applyNumberFormat="1" applyFont="1" applyBorder="1" applyAlignment="1">
      <alignment vertical="center"/>
    </xf>
    <xf numFmtId="0" fontId="58" fillId="0" borderId="19" xfId="0" applyFont="1" applyBorder="1" applyAlignment="1">
      <alignment vertical="center" wrapText="1"/>
    </xf>
    <xf numFmtId="49" fontId="58" fillId="0" borderId="19" xfId="175" applyNumberFormat="1" applyFont="1" applyFill="1" applyBorder="1" applyAlignment="1">
      <alignment vertical="center" shrinkToFit="1"/>
      <protection/>
    </xf>
    <xf numFmtId="0" fontId="58" fillId="0" borderId="19" xfId="182" applyNumberFormat="1" applyFont="1" applyFill="1" applyBorder="1" applyAlignment="1">
      <alignment vertical="center"/>
      <protection/>
    </xf>
    <xf numFmtId="0" fontId="8" fillId="0" borderId="19" xfId="0" applyFont="1" applyFill="1" applyBorder="1" applyAlignment="1">
      <alignment horizontal="left" vertical="center" wrapText="1"/>
    </xf>
    <xf numFmtId="216" fontId="8" fillId="0" borderId="19" xfId="175" applyNumberFormat="1" applyFont="1" applyFill="1" applyBorder="1" applyAlignment="1">
      <alignment horizontal="center" vertical="center" shrinkToFit="1"/>
      <protection/>
    </xf>
    <xf numFmtId="0" fontId="8" fillId="0" borderId="19" xfId="0" applyFont="1" applyFill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center" vertical="center"/>
    </xf>
    <xf numFmtId="210" fontId="8" fillId="55" borderId="20" xfId="0" applyNumberFormat="1" applyFont="1" applyFill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center" vertical="center"/>
    </xf>
    <xf numFmtId="0" fontId="58" fillId="55" borderId="0" xfId="0" applyFont="1" applyFill="1" applyAlignment="1">
      <alignment horizontal="left" vertical="center" wrapText="1"/>
    </xf>
    <xf numFmtId="0" fontId="8" fillId="55" borderId="19" xfId="0" applyFont="1" applyFill="1" applyBorder="1" applyAlignment="1">
      <alignment horizontal="center" vertical="center" wrapText="1"/>
    </xf>
    <xf numFmtId="216" fontId="8" fillId="55" borderId="19" xfId="175" applyNumberFormat="1" applyFont="1" applyFill="1" applyBorder="1" applyAlignment="1">
      <alignment horizontal="center" vertical="center" shrinkToFit="1"/>
      <protection/>
    </xf>
    <xf numFmtId="0" fontId="62" fillId="55" borderId="19" xfId="0" applyFont="1" applyFill="1" applyBorder="1" applyAlignment="1">
      <alignment horizontal="left" vertical="center" wrapText="1"/>
    </xf>
    <xf numFmtId="0" fontId="58" fillId="55" borderId="19" xfId="0" applyFont="1" applyFill="1" applyBorder="1" applyAlignment="1">
      <alignment vertical="center" wrapText="1"/>
    </xf>
    <xf numFmtId="210" fontId="8" fillId="55" borderId="19" xfId="182" applyNumberFormat="1" applyFont="1" applyFill="1" applyBorder="1" applyAlignment="1">
      <alignment horizontal="right" vertical="center"/>
      <protection/>
    </xf>
    <xf numFmtId="49" fontId="8" fillId="55" borderId="19" xfId="175" applyNumberFormat="1" applyFont="1" applyFill="1" applyBorder="1" applyAlignment="1">
      <alignment horizontal="center" vertical="center" shrinkToFit="1"/>
      <protection/>
    </xf>
    <xf numFmtId="0" fontId="8" fillId="55" borderId="19" xfId="182" applyNumberFormat="1" applyFont="1" applyFill="1" applyBorder="1" applyAlignment="1">
      <alignment horizontal="right" vertical="center"/>
      <protection/>
    </xf>
    <xf numFmtId="187" fontId="8" fillId="55" borderId="19" xfId="186" applyNumberFormat="1" applyFont="1" applyFill="1" applyBorder="1" applyAlignment="1">
      <alignment horizontal="right" vertical="center"/>
      <protection/>
    </xf>
    <xf numFmtId="197" fontId="7" fillId="55" borderId="0" xfId="194" applyNumberFormat="1" applyFont="1" applyFill="1" applyAlignment="1">
      <alignment horizontal="center" vertical="center" wrapText="1"/>
      <protection/>
    </xf>
    <xf numFmtId="4" fontId="7" fillId="55" borderId="0" xfId="194" applyNumberFormat="1" applyFont="1" applyFill="1" applyAlignment="1">
      <alignment horizontal="center" vertical="center" wrapText="1"/>
      <protection/>
    </xf>
    <xf numFmtId="4" fontId="7" fillId="55" borderId="0" xfId="194" applyNumberFormat="1" applyFont="1" applyFill="1" applyAlignment="1">
      <alignment horizontal="right" vertical="center" wrapText="1"/>
      <protection/>
    </xf>
    <xf numFmtId="210" fontId="7" fillId="55" borderId="0" xfId="245" applyNumberFormat="1" applyFont="1" applyFill="1" applyAlignment="1">
      <alignment horizontal="center" vertical="center" wrapText="1"/>
    </xf>
    <xf numFmtId="4" fontId="7" fillId="55" borderId="19" xfId="194" applyNumberFormat="1" applyFont="1" applyFill="1" applyBorder="1" applyAlignment="1">
      <alignment horizontal="right" vertical="center" wrapText="1"/>
      <protection/>
    </xf>
    <xf numFmtId="0" fontId="8" fillId="55" borderId="19" xfId="0" applyFont="1" applyFill="1" applyBorder="1" applyAlignment="1">
      <alignment horizontal="left" vertical="center" wrapText="1"/>
    </xf>
    <xf numFmtId="0" fontId="58" fillId="55" borderId="19" xfId="0" applyFont="1" applyFill="1" applyBorder="1" applyAlignment="1">
      <alignment vertical="center"/>
    </xf>
    <xf numFmtId="4" fontId="58" fillId="55" borderId="19" xfId="194" applyNumberFormat="1" applyFont="1" applyFill="1" applyBorder="1" applyAlignment="1">
      <alignment horizontal="center" vertical="center" wrapText="1"/>
      <protection/>
    </xf>
    <xf numFmtId="14" fontId="8" fillId="55" borderId="19" xfId="0" applyNumberFormat="1" applyFont="1" applyFill="1" applyBorder="1" applyAlignment="1">
      <alignment horizontal="right" vertical="center"/>
    </xf>
    <xf numFmtId="0" fontId="55" fillId="55" borderId="22" xfId="0" applyFont="1" applyFill="1" applyBorder="1" applyAlignment="1">
      <alignment vertical="center"/>
    </xf>
    <xf numFmtId="0" fontId="55" fillId="55" borderId="22" xfId="0" applyFont="1" applyFill="1" applyBorder="1" applyAlignment="1">
      <alignment vertical="center" wrapText="1"/>
    </xf>
    <xf numFmtId="0" fontId="0" fillId="55" borderId="19" xfId="0" applyFont="1" applyFill="1" applyBorder="1" applyAlignment="1">
      <alignment vertical="center"/>
    </xf>
    <xf numFmtId="0" fontId="8" fillId="55" borderId="19" xfId="0" applyFont="1" applyFill="1" applyBorder="1" applyAlignment="1">
      <alignment vertical="center"/>
    </xf>
    <xf numFmtId="0" fontId="0" fillId="55" borderId="0" xfId="0" applyFont="1" applyFill="1" applyAlignment="1">
      <alignment vertical="center"/>
    </xf>
    <xf numFmtId="0" fontId="32" fillId="55" borderId="19" xfId="182" applyNumberFormat="1" applyFont="1" applyFill="1" applyBorder="1" applyAlignment="1">
      <alignment horizontal="right" vertical="center"/>
      <protection/>
    </xf>
    <xf numFmtId="187" fontId="32" fillId="55" borderId="19" xfId="186" applyNumberFormat="1" applyFont="1" applyFill="1" applyBorder="1" applyAlignment="1">
      <alignment horizontal="right" vertical="center"/>
      <protection/>
    </xf>
    <xf numFmtId="0" fontId="58" fillId="55" borderId="0" xfId="0" applyFont="1" applyFill="1" applyAlignment="1">
      <alignment vertical="center"/>
    </xf>
    <xf numFmtId="0" fontId="0" fillId="55" borderId="0" xfId="0" applyFont="1" applyFill="1" applyAlignment="1">
      <alignment vertical="center"/>
    </xf>
    <xf numFmtId="216" fontId="8" fillId="55" borderId="22" xfId="175" applyNumberFormat="1" applyFont="1" applyFill="1" applyBorder="1" applyAlignment="1">
      <alignment horizontal="center" vertical="center" shrinkToFit="1"/>
      <protection/>
    </xf>
    <xf numFmtId="0" fontId="58" fillId="55" borderId="22" xfId="0" applyFont="1" applyFill="1" applyBorder="1" applyAlignment="1">
      <alignment vertical="center" wrapText="1"/>
    </xf>
    <xf numFmtId="49" fontId="58" fillId="55" borderId="22" xfId="175" applyNumberFormat="1" applyFont="1" applyFill="1" applyBorder="1" applyAlignment="1">
      <alignment vertical="center" shrinkToFit="1"/>
      <protection/>
    </xf>
    <xf numFmtId="0" fontId="58" fillId="55" borderId="22" xfId="182" applyNumberFormat="1" applyFont="1" applyFill="1" applyBorder="1" applyAlignment="1">
      <alignment vertical="center"/>
      <protection/>
    </xf>
    <xf numFmtId="0" fontId="8" fillId="55" borderId="22" xfId="0" applyFont="1" applyFill="1" applyBorder="1" applyAlignment="1">
      <alignment horizontal="center" vertical="center" wrapText="1"/>
    </xf>
    <xf numFmtId="0" fontId="58" fillId="55" borderId="22" xfId="182" applyNumberFormat="1" applyFont="1" applyFill="1" applyBorder="1" applyAlignment="1">
      <alignment horizontal="center" vertical="center"/>
      <protection/>
    </xf>
    <xf numFmtId="196" fontId="8" fillId="55" borderId="22" xfId="182" applyNumberFormat="1" applyFont="1" applyFill="1" applyBorder="1" applyAlignment="1">
      <alignment horizontal="right" vertical="center"/>
      <protection/>
    </xf>
    <xf numFmtId="187" fontId="8" fillId="55" borderId="22" xfId="0" applyNumberFormat="1" applyFont="1" applyFill="1" applyBorder="1" applyAlignment="1">
      <alignment horizontal="right" vertical="center"/>
    </xf>
    <xf numFmtId="187" fontId="8" fillId="55" borderId="22" xfId="0" applyNumberFormat="1" applyFont="1" applyFill="1" applyBorder="1" applyAlignment="1">
      <alignment vertical="center"/>
    </xf>
    <xf numFmtId="0" fontId="7" fillId="55" borderId="0" xfId="0" applyFont="1" applyFill="1" applyAlignment="1">
      <alignment vertical="center" wrapText="1"/>
    </xf>
    <xf numFmtId="0" fontId="9" fillId="55" borderId="0" xfId="194" applyNumberFormat="1" applyFont="1" applyFill="1" applyAlignment="1">
      <alignment horizontal="center" vertical="center" wrapText="1"/>
      <protection/>
    </xf>
    <xf numFmtId="187" fontId="58" fillId="55" borderId="19" xfId="194" applyNumberFormat="1" applyFont="1" applyFill="1" applyBorder="1" applyAlignment="1">
      <alignment horizontal="center" vertical="center" wrapText="1"/>
      <protection/>
    </xf>
    <xf numFmtId="49" fontId="31" fillId="55" borderId="19" xfId="175" applyNumberFormat="1" applyFont="1" applyFill="1" applyBorder="1" applyAlignment="1">
      <alignment horizontal="center" vertical="center" shrinkToFit="1"/>
      <protection/>
    </xf>
    <xf numFmtId="0" fontId="58" fillId="0" borderId="0" xfId="161" applyFont="1" applyAlignment="1">
      <alignment horizontal="right" vertical="center"/>
    </xf>
    <xf numFmtId="0" fontId="7" fillId="0" borderId="23" xfId="161" applyFont="1" applyBorder="1" applyAlignment="1">
      <alignment horizontal="center" vertical="center"/>
    </xf>
    <xf numFmtId="0" fontId="8" fillId="0" borderId="23" xfId="161" applyFont="1" applyBorder="1" applyAlignment="1">
      <alignment horizontal="center" vertical="center"/>
    </xf>
    <xf numFmtId="0" fontId="10" fillId="0" borderId="0" xfId="161" applyFont="1" applyAlignment="1">
      <alignment horizontal="center" vertical="center" wrapText="1"/>
    </xf>
    <xf numFmtId="0" fontId="11" fillId="0" borderId="0" xfId="161" applyFont="1" applyAlignment="1">
      <alignment horizontal="center" vertical="center" wrapText="1"/>
    </xf>
    <xf numFmtId="196" fontId="7" fillId="0" borderId="0" xfId="161" applyNumberFormat="1" applyFont="1" applyAlignment="1">
      <alignment horizontal="center" vertical="center"/>
    </xf>
    <xf numFmtId="0" fontId="58" fillId="0" borderId="19" xfId="161" applyFont="1" applyBorder="1" applyAlignment="1">
      <alignment horizontal="center" vertical="center"/>
    </xf>
    <xf numFmtId="0" fontId="58" fillId="0" borderId="24" xfId="161" applyFont="1" applyBorder="1" applyAlignment="1">
      <alignment horizontal="center" vertical="center"/>
    </xf>
    <xf numFmtId="0" fontId="58" fillId="0" borderId="21" xfId="161" applyFont="1" applyBorder="1" applyAlignment="1">
      <alignment horizontal="center" vertical="center"/>
    </xf>
    <xf numFmtId="0" fontId="58" fillId="55" borderId="22" xfId="194" applyFont="1" applyFill="1" applyBorder="1" applyAlignment="1">
      <alignment horizontal="center" vertical="center" shrinkToFit="1"/>
      <protection/>
    </xf>
    <xf numFmtId="0" fontId="58" fillId="55" borderId="20" xfId="0" applyFont="1" applyFill="1" applyBorder="1" applyAlignment="1">
      <alignment vertical="center" shrinkToFit="1"/>
    </xf>
    <xf numFmtId="210" fontId="58" fillId="55" borderId="22" xfId="0" applyNumberFormat="1" applyFont="1" applyFill="1" applyBorder="1" applyAlignment="1">
      <alignment horizontal="center" vertical="center" wrapText="1"/>
    </xf>
    <xf numFmtId="210" fontId="58" fillId="55" borderId="20" xfId="0" applyNumberFormat="1" applyFont="1" applyFill="1" applyBorder="1" applyAlignment="1">
      <alignment horizontal="center" vertical="center" wrapText="1"/>
    </xf>
    <xf numFmtId="0" fontId="9" fillId="55" borderId="0" xfId="194" applyFont="1" applyFill="1" applyAlignment="1">
      <alignment horizontal="center" vertical="center" wrapText="1"/>
      <protection/>
    </xf>
    <xf numFmtId="0" fontId="10" fillId="55" borderId="0" xfId="194" applyFont="1" applyFill="1" applyAlignment="1">
      <alignment horizontal="center" vertical="center" wrapText="1"/>
      <protection/>
    </xf>
    <xf numFmtId="0" fontId="59" fillId="55" borderId="22" xfId="194" applyFont="1" applyFill="1" applyBorder="1" applyAlignment="1">
      <alignment horizontal="center" vertical="center" wrapText="1"/>
      <protection/>
    </xf>
    <xf numFmtId="0" fontId="59" fillId="55" borderId="20" xfId="194" applyFont="1" applyFill="1" applyBorder="1" applyAlignment="1">
      <alignment horizontal="center" vertical="center" wrapText="1"/>
      <protection/>
    </xf>
    <xf numFmtId="186" fontId="58" fillId="55" borderId="22" xfId="245" applyFont="1" applyFill="1" applyBorder="1" applyAlignment="1">
      <alignment horizontal="center" vertical="center" shrinkToFit="1"/>
    </xf>
    <xf numFmtId="186" fontId="58" fillId="55" borderId="20" xfId="245" applyFont="1" applyFill="1" applyBorder="1" applyAlignment="1">
      <alignment horizontal="center" vertical="center" shrinkToFit="1"/>
    </xf>
    <xf numFmtId="187" fontId="58" fillId="55" borderId="25" xfId="194" applyNumberFormat="1" applyFont="1" applyFill="1" applyBorder="1" applyAlignment="1">
      <alignment horizontal="center" vertical="center" wrapText="1"/>
      <protection/>
    </xf>
    <xf numFmtId="187" fontId="58" fillId="55" borderId="21" xfId="0" applyNumberFormat="1" applyFont="1" applyFill="1" applyBorder="1" applyAlignment="1">
      <alignment horizontal="center" vertical="center" wrapText="1"/>
    </xf>
    <xf numFmtId="210" fontId="9" fillId="55" borderId="26" xfId="245" applyNumberFormat="1" applyFont="1" applyFill="1" applyBorder="1" applyAlignment="1">
      <alignment horizontal="right" vertical="center" wrapText="1"/>
    </xf>
    <xf numFmtId="187" fontId="58" fillId="55" borderId="0" xfId="0" applyNumberFormat="1" applyFont="1" applyFill="1" applyAlignment="1">
      <alignment horizontal="right" vertical="center" wrapText="1"/>
    </xf>
    <xf numFmtId="0" fontId="58" fillId="55" borderId="22" xfId="0" applyFont="1" applyFill="1" applyBorder="1" applyAlignment="1">
      <alignment horizontal="center" vertical="center" wrapText="1"/>
    </xf>
    <xf numFmtId="0" fontId="58" fillId="55" borderId="20" xfId="0" applyFont="1" applyFill="1" applyBorder="1" applyAlignment="1">
      <alignment horizontal="center" vertical="center" wrapText="1"/>
    </xf>
    <xf numFmtId="0" fontId="9" fillId="55" borderId="26" xfId="194" applyFont="1" applyFill="1" applyBorder="1" applyAlignment="1">
      <alignment horizontal="left" vertical="center" wrapText="1"/>
      <protection/>
    </xf>
    <xf numFmtId="0" fontId="59" fillId="55" borderId="20" xfId="0" applyFont="1" applyFill="1" applyBorder="1" applyAlignment="1">
      <alignment vertical="center" wrapText="1"/>
    </xf>
    <xf numFmtId="0" fontId="60" fillId="55" borderId="19" xfId="0" applyFont="1" applyFill="1" applyBorder="1" applyAlignment="1">
      <alignment horizontal="center" vertical="center"/>
    </xf>
    <xf numFmtId="0" fontId="58" fillId="55" borderId="20" xfId="194" applyFont="1" applyFill="1" applyBorder="1" applyAlignment="1">
      <alignment horizontal="center" vertical="center" shrinkToFit="1"/>
      <protection/>
    </xf>
    <xf numFmtId="197" fontId="58" fillId="55" borderId="22" xfId="194" applyNumberFormat="1" applyFont="1" applyFill="1" applyBorder="1" applyAlignment="1">
      <alignment horizontal="center" vertical="center" wrapText="1"/>
      <protection/>
    </xf>
    <xf numFmtId="197" fontId="58" fillId="55" borderId="20" xfId="0" applyNumberFormat="1" applyFont="1" applyFill="1" applyBorder="1" applyAlignment="1">
      <alignment vertical="center" wrapText="1"/>
    </xf>
    <xf numFmtId="0" fontId="58" fillId="55" borderId="22" xfId="194" applyFont="1" applyFill="1" applyBorder="1" applyAlignment="1">
      <alignment horizontal="center" vertical="center" wrapText="1"/>
      <protection/>
    </xf>
    <xf numFmtId="0" fontId="58" fillId="55" borderId="20" xfId="0" applyFont="1" applyFill="1" applyBorder="1" applyAlignment="1">
      <alignment vertical="center" wrapText="1"/>
    </xf>
    <xf numFmtId="0" fontId="7" fillId="55" borderId="22" xfId="194" applyFont="1" applyFill="1" applyBorder="1" applyAlignment="1">
      <alignment horizontal="center" vertical="center" wrapText="1"/>
      <protection/>
    </xf>
    <xf numFmtId="0" fontId="7" fillId="55" borderId="20" xfId="0" applyFont="1" applyFill="1" applyBorder="1" applyAlignment="1">
      <alignment horizontal="center" vertical="center" wrapText="1"/>
    </xf>
    <xf numFmtId="210" fontId="7" fillId="55" borderId="22" xfId="0" applyNumberFormat="1" applyFont="1" applyFill="1" applyBorder="1" applyAlignment="1">
      <alignment horizontal="center" vertical="center" wrapText="1"/>
    </xf>
    <xf numFmtId="210" fontId="7" fillId="55" borderId="20" xfId="0" applyNumberFormat="1" applyFont="1" applyFill="1" applyBorder="1" applyAlignment="1">
      <alignment horizontal="center" vertical="center" wrapText="1"/>
    </xf>
    <xf numFmtId="0" fontId="7" fillId="55" borderId="20" xfId="194" applyFont="1" applyFill="1" applyBorder="1" applyAlignment="1">
      <alignment horizontal="center" vertical="center" wrapText="1"/>
      <protection/>
    </xf>
    <xf numFmtId="0" fontId="7" fillId="55" borderId="26" xfId="0" applyFont="1" applyFill="1" applyBorder="1" applyAlignment="1">
      <alignment horizontal="right" vertical="center"/>
    </xf>
    <xf numFmtId="0" fontId="58" fillId="55" borderId="0" xfId="0" applyFont="1" applyFill="1" applyAlignment="1">
      <alignment horizontal="left" vertical="center" wrapText="1"/>
    </xf>
    <xf numFmtId="0" fontId="7" fillId="55" borderId="25" xfId="194" applyFont="1" applyFill="1" applyBorder="1" applyAlignment="1">
      <alignment horizontal="center" vertical="center" wrapText="1"/>
      <protection/>
    </xf>
    <xf numFmtId="0" fontId="7" fillId="55" borderId="21" xfId="0" applyFont="1" applyFill="1" applyBorder="1" applyAlignment="1">
      <alignment horizontal="center" vertical="center" wrapText="1"/>
    </xf>
    <xf numFmtId="4" fontId="9" fillId="55" borderId="22" xfId="194" applyNumberFormat="1" applyFont="1" applyFill="1" applyBorder="1" applyAlignment="1">
      <alignment horizontal="center" vertical="center" wrapText="1"/>
      <protection/>
    </xf>
    <xf numFmtId="4" fontId="9" fillId="55" borderId="20" xfId="194" applyNumberFormat="1" applyFont="1" applyFill="1" applyBorder="1" applyAlignment="1">
      <alignment horizontal="center" vertical="center" wrapText="1"/>
      <protection/>
    </xf>
    <xf numFmtId="0" fontId="58" fillId="55" borderId="23" xfId="0" applyFont="1" applyFill="1" applyBorder="1" applyAlignment="1">
      <alignment horizontal="left" vertical="center" wrapText="1"/>
    </xf>
    <xf numFmtId="0" fontId="58" fillId="55" borderId="23" xfId="0" applyFont="1" applyFill="1" applyBorder="1" applyAlignment="1">
      <alignment horizontal="right" vertical="center"/>
    </xf>
    <xf numFmtId="186" fontId="7" fillId="55" borderId="22" xfId="245" applyFont="1" applyFill="1" applyBorder="1" applyAlignment="1">
      <alignment horizontal="center" vertical="center" wrapText="1"/>
    </xf>
    <xf numFmtId="186" fontId="7" fillId="55" borderId="20" xfId="245" applyFont="1" applyFill="1" applyBorder="1" applyAlignment="1">
      <alignment horizontal="center" vertical="center" wrapText="1"/>
    </xf>
    <xf numFmtId="0" fontId="9" fillId="55" borderId="22" xfId="194" applyFont="1" applyFill="1" applyBorder="1" applyAlignment="1">
      <alignment horizontal="center" vertical="center" wrapText="1"/>
      <protection/>
    </xf>
    <xf numFmtId="0" fontId="9" fillId="55" borderId="20" xfId="194" applyFont="1" applyFill="1" applyBorder="1" applyAlignment="1">
      <alignment horizontal="center" vertical="center" wrapText="1"/>
      <protection/>
    </xf>
    <xf numFmtId="210" fontId="7" fillId="55" borderId="22" xfId="0" applyNumberFormat="1" applyFont="1" applyFill="1" applyBorder="1" applyAlignment="1">
      <alignment horizontal="center" vertical="center" wrapText="1"/>
    </xf>
    <xf numFmtId="0" fontId="10" fillId="55" borderId="0" xfId="194" applyFont="1" applyFill="1" applyAlignment="1">
      <alignment horizontal="center" vertical="center" wrapText="1"/>
      <protection/>
    </xf>
    <xf numFmtId="0" fontId="7" fillId="55" borderId="0" xfId="194" applyNumberFormat="1" applyFont="1" applyFill="1" applyAlignment="1">
      <alignment horizontal="center" vertical="center" wrapText="1"/>
      <protection/>
    </xf>
    <xf numFmtId="0" fontId="9" fillId="55" borderId="20" xfId="0" applyFont="1" applyFill="1" applyBorder="1" applyAlignment="1">
      <alignment horizontal="center" vertical="center" wrapText="1"/>
    </xf>
    <xf numFmtId="0" fontId="58" fillId="0" borderId="26" xfId="194" applyFont="1" applyFill="1" applyBorder="1" applyAlignment="1">
      <alignment horizontal="right" vertical="center" wrapText="1"/>
      <protection/>
    </xf>
    <xf numFmtId="0" fontId="58" fillId="0" borderId="26" xfId="194" applyFont="1" applyFill="1" applyBorder="1" applyAlignment="1">
      <alignment horizontal="left" vertical="center" wrapText="1"/>
      <protection/>
    </xf>
    <xf numFmtId="0" fontId="7" fillId="55" borderId="22" xfId="194" applyFont="1" applyFill="1" applyBorder="1" applyAlignment="1">
      <alignment horizontal="center" vertical="center" wrapText="1"/>
      <protection/>
    </xf>
    <xf numFmtId="0" fontId="7" fillId="55" borderId="20" xfId="0" applyFont="1" applyFill="1" applyBorder="1" applyAlignment="1">
      <alignment horizontal="center" vertical="center" wrapText="1"/>
    </xf>
    <xf numFmtId="0" fontId="7" fillId="55" borderId="20" xfId="194" applyFont="1" applyFill="1" applyBorder="1" applyAlignment="1">
      <alignment horizontal="center" vertical="center" wrapText="1"/>
      <protection/>
    </xf>
    <xf numFmtId="0" fontId="10" fillId="0" borderId="0" xfId="194" applyFont="1" applyFill="1" applyAlignment="1">
      <alignment horizontal="center" vertical="center" wrapText="1"/>
      <protection/>
    </xf>
    <xf numFmtId="0" fontId="58" fillId="0" borderId="0" xfId="194" applyFont="1" applyFill="1" applyAlignment="1">
      <alignment horizontal="center" vertical="center" wrapText="1"/>
      <protection/>
    </xf>
    <xf numFmtId="4" fontId="7" fillId="55" borderId="22" xfId="194" applyNumberFormat="1" applyFont="1" applyFill="1" applyBorder="1" applyAlignment="1">
      <alignment horizontal="center" vertical="center" wrapText="1"/>
      <protection/>
    </xf>
    <xf numFmtId="4" fontId="7" fillId="55" borderId="20" xfId="194" applyNumberFormat="1" applyFont="1" applyFill="1" applyBorder="1" applyAlignment="1">
      <alignment horizontal="center" vertical="center" wrapText="1"/>
      <protection/>
    </xf>
    <xf numFmtId="0" fontId="58" fillId="0" borderId="0" xfId="194" applyNumberFormat="1" applyFont="1" applyFill="1" applyAlignment="1">
      <alignment horizontal="center" vertical="center" wrapText="1"/>
      <protection/>
    </xf>
    <xf numFmtId="186" fontId="58" fillId="55" borderId="22" xfId="245" applyFont="1" applyFill="1" applyBorder="1" applyAlignment="1">
      <alignment horizontal="center" vertical="center" wrapText="1"/>
    </xf>
    <xf numFmtId="186" fontId="58" fillId="55" borderId="20" xfId="245" applyFont="1" applyFill="1" applyBorder="1" applyAlignment="1">
      <alignment horizontal="center" vertical="center" wrapText="1"/>
    </xf>
    <xf numFmtId="0" fontId="8" fillId="55" borderId="25" xfId="194" applyFont="1" applyFill="1" applyBorder="1" applyAlignment="1">
      <alignment horizontal="center" vertical="center" wrapText="1"/>
      <protection/>
    </xf>
    <xf numFmtId="0" fontId="8" fillId="55" borderId="21" xfId="0" applyFont="1" applyFill="1" applyBorder="1" applyAlignment="1">
      <alignment horizontal="center" vertical="center" wrapText="1"/>
    </xf>
    <xf numFmtId="210" fontId="8" fillId="55" borderId="22" xfId="0" applyNumberFormat="1" applyFont="1" applyFill="1" applyBorder="1" applyAlignment="1">
      <alignment horizontal="center" vertical="center" wrapText="1"/>
    </xf>
    <xf numFmtId="210" fontId="8" fillId="55" borderId="20" xfId="0" applyNumberFormat="1" applyFont="1" applyFill="1" applyBorder="1" applyAlignment="1">
      <alignment horizontal="center" vertical="center" wrapText="1"/>
    </xf>
    <xf numFmtId="0" fontId="58" fillId="55" borderId="20" xfId="194" applyFont="1" applyFill="1" applyBorder="1" applyAlignment="1">
      <alignment horizontal="center" vertical="center" wrapText="1"/>
      <protection/>
    </xf>
    <xf numFmtId="210" fontId="8" fillId="55" borderId="22" xfId="0" applyNumberFormat="1" applyFont="1" applyFill="1" applyBorder="1" applyAlignment="1">
      <alignment horizontal="right" vertical="center" wrapText="1"/>
    </xf>
    <xf numFmtId="210" fontId="8" fillId="55" borderId="20" xfId="0" applyNumberFormat="1" applyFont="1" applyFill="1" applyBorder="1" applyAlignment="1">
      <alignment horizontal="right" vertical="center" wrapText="1"/>
    </xf>
    <xf numFmtId="4" fontId="7" fillId="55" borderId="22" xfId="194" applyNumberFormat="1" applyFont="1" applyFill="1" applyBorder="1" applyAlignment="1">
      <alignment horizontal="center" vertical="center" wrapText="1"/>
      <protection/>
    </xf>
    <xf numFmtId="4" fontId="7" fillId="55" borderId="20" xfId="194" applyNumberFormat="1" applyFont="1" applyFill="1" applyBorder="1" applyAlignment="1">
      <alignment horizontal="center" vertical="center" wrapText="1"/>
      <protection/>
    </xf>
    <xf numFmtId="210" fontId="7" fillId="55" borderId="22" xfId="0" applyNumberFormat="1" applyFont="1" applyFill="1" applyBorder="1" applyAlignment="1">
      <alignment horizontal="right" vertical="center" wrapText="1"/>
    </xf>
    <xf numFmtId="210" fontId="7" fillId="55" borderId="20" xfId="0" applyNumberFormat="1" applyFont="1" applyFill="1" applyBorder="1" applyAlignment="1">
      <alignment horizontal="right" vertical="center" wrapText="1"/>
    </xf>
    <xf numFmtId="0" fontId="7" fillId="55" borderId="0" xfId="194" applyFont="1" applyFill="1" applyAlignment="1">
      <alignment horizontal="center" vertical="center" wrapText="1"/>
      <protection/>
    </xf>
    <xf numFmtId="0" fontId="7" fillId="55" borderId="26" xfId="194" applyFont="1" applyFill="1" applyBorder="1" applyAlignment="1">
      <alignment horizontal="left" vertical="center" wrapText="1"/>
      <protection/>
    </xf>
  </cellXfs>
  <cellStyles count="28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3 2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3 2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3 2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3 2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3 2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3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1 3 2" xfId="111"/>
    <cellStyle name="标题 2" xfId="112"/>
    <cellStyle name="标题 2 2" xfId="113"/>
    <cellStyle name="标题 2 2 2" xfId="114"/>
    <cellStyle name="标题 2 3" xfId="115"/>
    <cellStyle name="标题 2 3 2" xfId="116"/>
    <cellStyle name="标题 3" xfId="117"/>
    <cellStyle name="标题 3 2" xfId="118"/>
    <cellStyle name="标题 3 2 2" xfId="119"/>
    <cellStyle name="标题 3 3" xfId="120"/>
    <cellStyle name="标题 3 3 2" xfId="121"/>
    <cellStyle name="标题 4" xfId="122"/>
    <cellStyle name="标题 4 2" xfId="123"/>
    <cellStyle name="标题 4 2 2" xfId="124"/>
    <cellStyle name="标题 4 3" xfId="125"/>
    <cellStyle name="标题 4 3 2" xfId="126"/>
    <cellStyle name="标题 5" xfId="127"/>
    <cellStyle name="标题 5 2" xfId="128"/>
    <cellStyle name="标题 6" xfId="129"/>
    <cellStyle name="标题 6 2" xfId="130"/>
    <cellStyle name="差" xfId="131"/>
    <cellStyle name="差 2" xfId="132"/>
    <cellStyle name="差 2 2" xfId="133"/>
    <cellStyle name="差 3" xfId="134"/>
    <cellStyle name="差 3 2" xfId="135"/>
    <cellStyle name="常规 10" xfId="136"/>
    <cellStyle name="常规 10 2" xfId="137"/>
    <cellStyle name="常规 10 3" xfId="138"/>
    <cellStyle name="常规 10 4" xfId="139"/>
    <cellStyle name="常规 11" xfId="140"/>
    <cellStyle name="常规 11 2" xfId="141"/>
    <cellStyle name="常规 11 3" xfId="142"/>
    <cellStyle name="常规 11 4" xfId="143"/>
    <cellStyle name="常规 12" xfId="144"/>
    <cellStyle name="常规 12 2" xfId="145"/>
    <cellStyle name="常规 12 3" xfId="146"/>
    <cellStyle name="常规 12 4" xfId="147"/>
    <cellStyle name="常规 13" xfId="148"/>
    <cellStyle name="常规 13 2" xfId="149"/>
    <cellStyle name="常规 14" xfId="150"/>
    <cellStyle name="常规 14 2" xfId="151"/>
    <cellStyle name="常规 15" xfId="152"/>
    <cellStyle name="常规 15 2" xfId="153"/>
    <cellStyle name="常规 16" xfId="154"/>
    <cellStyle name="常规 16 2" xfId="155"/>
    <cellStyle name="常规 17" xfId="156"/>
    <cellStyle name="常规 17 2" xfId="157"/>
    <cellStyle name="常规 17 3" xfId="158"/>
    <cellStyle name="常规 18" xfId="159"/>
    <cellStyle name="常规 18 2" xfId="160"/>
    <cellStyle name="常规 19" xfId="161"/>
    <cellStyle name="常规 2" xfId="162"/>
    <cellStyle name="常规 2 2" xfId="163"/>
    <cellStyle name="常规 2 2 2" xfId="164"/>
    <cellStyle name="常规 2 3" xfId="165"/>
    <cellStyle name="常规 2 3 2" xfId="166"/>
    <cellStyle name="常规 2 3 3" xfId="167"/>
    <cellStyle name="常规 2 4" xfId="168"/>
    <cellStyle name="常规 20" xfId="169"/>
    <cellStyle name="常规 21" xfId="170"/>
    <cellStyle name="常规 22" xfId="171"/>
    <cellStyle name="常规 23" xfId="172"/>
    <cellStyle name="常规 24" xfId="173"/>
    <cellStyle name="常规 25" xfId="174"/>
    <cellStyle name="常规 26" xfId="175"/>
    <cellStyle name="常规 3" xfId="176"/>
    <cellStyle name="常规 3 2" xfId="177"/>
    <cellStyle name="常规 4" xfId="178"/>
    <cellStyle name="常规 4 2" xfId="179"/>
    <cellStyle name="常规 4 2 2" xfId="180"/>
    <cellStyle name="常规 4 2 3" xfId="181"/>
    <cellStyle name="常规 5" xfId="182"/>
    <cellStyle name="常规 5 2" xfId="183"/>
    <cellStyle name="常规 6" xfId="184"/>
    <cellStyle name="常规 6 2" xfId="185"/>
    <cellStyle name="常规 7" xfId="186"/>
    <cellStyle name="常规 7 2" xfId="187"/>
    <cellStyle name="常规 8" xfId="188"/>
    <cellStyle name="常规 8 2" xfId="189"/>
    <cellStyle name="常规 9" xfId="190"/>
    <cellStyle name="常规 9 2" xfId="191"/>
    <cellStyle name="常规 92" xfId="192"/>
    <cellStyle name="常规 92 2" xfId="193"/>
    <cellStyle name="常规_Sheet1_卓志物流机器设备评估明细表(1)1" xfId="194"/>
    <cellStyle name="Hyperlink" xfId="195"/>
    <cellStyle name="超链接 2" xfId="196"/>
    <cellStyle name="好" xfId="197"/>
    <cellStyle name="好 2" xfId="198"/>
    <cellStyle name="好 2 2" xfId="199"/>
    <cellStyle name="好 3" xfId="200"/>
    <cellStyle name="好 3 2" xfId="201"/>
    <cellStyle name="汇总" xfId="202"/>
    <cellStyle name="汇总 2" xfId="203"/>
    <cellStyle name="汇总 2 2" xfId="204"/>
    <cellStyle name="汇总 3" xfId="205"/>
    <cellStyle name="汇总 3 2" xfId="206"/>
    <cellStyle name="Currency" xfId="207"/>
    <cellStyle name="Currency [0]" xfId="208"/>
    <cellStyle name="计算" xfId="209"/>
    <cellStyle name="计算 2" xfId="210"/>
    <cellStyle name="计算 2 2" xfId="211"/>
    <cellStyle name="计算 3" xfId="212"/>
    <cellStyle name="计算 3 2" xfId="213"/>
    <cellStyle name="检查单元格" xfId="214"/>
    <cellStyle name="检查单元格 2" xfId="215"/>
    <cellStyle name="检查单元格 2 2" xfId="216"/>
    <cellStyle name="检查单元格 3" xfId="217"/>
    <cellStyle name="检查单元格 3 2" xfId="218"/>
    <cellStyle name="解释性文本" xfId="219"/>
    <cellStyle name="解释性文本 2" xfId="220"/>
    <cellStyle name="解释性文本 2 2" xfId="221"/>
    <cellStyle name="解释性文本 3" xfId="222"/>
    <cellStyle name="解释性文本 3 2" xfId="223"/>
    <cellStyle name="警告文本" xfId="224"/>
    <cellStyle name="警告文本 2" xfId="225"/>
    <cellStyle name="警告文本 2 2" xfId="226"/>
    <cellStyle name="警告文本 3" xfId="227"/>
    <cellStyle name="警告文本 3 2" xfId="228"/>
    <cellStyle name="链接单元格" xfId="229"/>
    <cellStyle name="链接单元格 2" xfId="230"/>
    <cellStyle name="链接单元格 2 2" xfId="231"/>
    <cellStyle name="链接单元格 3" xfId="232"/>
    <cellStyle name="链接单元格 3 2" xfId="233"/>
    <cellStyle name="霓付 [0]_97MBO" xfId="234"/>
    <cellStyle name="霓付_97MBO" xfId="235"/>
    <cellStyle name="烹拳 [0]_97MBO" xfId="236"/>
    <cellStyle name="烹拳_97MBO" xfId="237"/>
    <cellStyle name="普通_ 白土" xfId="238"/>
    <cellStyle name="千分位[0]_ 白土" xfId="239"/>
    <cellStyle name="千分位_ 白土" xfId="240"/>
    <cellStyle name="千位[0]_laroux" xfId="241"/>
    <cellStyle name="千位_laroux" xfId="242"/>
    <cellStyle name="Comma" xfId="243"/>
    <cellStyle name="Comma [0]" xfId="244"/>
    <cellStyle name="千位分隔_Sheet1" xfId="245"/>
    <cellStyle name="钎霖_laroux" xfId="246"/>
    <cellStyle name="强调文字颜色 1" xfId="247"/>
    <cellStyle name="强调文字颜色 1 2" xfId="248"/>
    <cellStyle name="强调文字颜色 1 2 2" xfId="249"/>
    <cellStyle name="强调文字颜色 1 3" xfId="250"/>
    <cellStyle name="强调文字颜色 1 3 2" xfId="251"/>
    <cellStyle name="强调文字颜色 2" xfId="252"/>
    <cellStyle name="强调文字颜色 2 2" xfId="253"/>
    <cellStyle name="强调文字颜色 2 2 2" xfId="254"/>
    <cellStyle name="强调文字颜色 2 3" xfId="255"/>
    <cellStyle name="强调文字颜色 2 3 2" xfId="256"/>
    <cellStyle name="强调文字颜色 3" xfId="257"/>
    <cellStyle name="强调文字颜色 3 2" xfId="258"/>
    <cellStyle name="强调文字颜色 3 2 2" xfId="259"/>
    <cellStyle name="强调文字颜色 3 3" xfId="260"/>
    <cellStyle name="强调文字颜色 3 3 2" xfId="261"/>
    <cellStyle name="强调文字颜色 4" xfId="262"/>
    <cellStyle name="强调文字颜色 4 2" xfId="263"/>
    <cellStyle name="强调文字颜色 4 2 2" xfId="264"/>
    <cellStyle name="强调文字颜色 4 3" xfId="265"/>
    <cellStyle name="强调文字颜色 4 3 2" xfId="266"/>
    <cellStyle name="强调文字颜色 5" xfId="267"/>
    <cellStyle name="强调文字颜色 5 2" xfId="268"/>
    <cellStyle name="强调文字颜色 5 2 2" xfId="269"/>
    <cellStyle name="强调文字颜色 5 3" xfId="270"/>
    <cellStyle name="强调文字颜色 5 3 2" xfId="271"/>
    <cellStyle name="强调文字颜色 6" xfId="272"/>
    <cellStyle name="强调文字颜色 6 2" xfId="273"/>
    <cellStyle name="强调文字颜色 6 2 2" xfId="274"/>
    <cellStyle name="强调文字颜色 6 3" xfId="275"/>
    <cellStyle name="强调文字颜色 6 3 2" xfId="276"/>
    <cellStyle name="适中" xfId="277"/>
    <cellStyle name="适中 2" xfId="278"/>
    <cellStyle name="适中 2 2" xfId="279"/>
    <cellStyle name="适中 3" xfId="280"/>
    <cellStyle name="适中 3 2" xfId="281"/>
    <cellStyle name="输出" xfId="282"/>
    <cellStyle name="输出 2" xfId="283"/>
    <cellStyle name="输出 2 2" xfId="284"/>
    <cellStyle name="输出 3" xfId="285"/>
    <cellStyle name="输出 3 2" xfId="286"/>
    <cellStyle name="输入" xfId="287"/>
    <cellStyle name="输入 2" xfId="288"/>
    <cellStyle name="输入 2 2" xfId="289"/>
    <cellStyle name="输入 3" xfId="290"/>
    <cellStyle name="输入 3 2" xfId="291"/>
    <cellStyle name="Followed Hyperlink" xfId="292"/>
    <cellStyle name="注释" xfId="293"/>
    <cellStyle name="注释 2" xfId="294"/>
    <cellStyle name="注释 2 2" xfId="295"/>
    <cellStyle name="注释 3" xfId="296"/>
    <cellStyle name="注释 3 2" xfId="297"/>
    <cellStyle name="콤마 [0]_BOILER-CO1" xfId="298"/>
    <cellStyle name="콤마_BOILER-CO1" xfId="299"/>
    <cellStyle name="통화 [0]_BOILER-CO1" xfId="300"/>
    <cellStyle name="통화_BOILER-CO1" xfId="301"/>
    <cellStyle name="표준_0N-HANDLING " xfId="3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6213;&#21069;&#38155;6&#26376;&#20221;&#20570;&#30340;--&#35745;&#31639;&#34920;&#8212;&#8212;&#24191;&#22806;&#35774;&#22791;6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固定资产汇总"/>
      <sheetName val="北校区（仓库）"/>
      <sheetName val="南校区（仓库）计算表"/>
      <sheetName val="公寓中心（北校区）计算表"/>
      <sheetName val="饮食中心（南校区）计算表"/>
      <sheetName val="印刷厂（南校区）"/>
      <sheetName val="印刷厂（南校区）计算表"/>
      <sheetName val="夏茅校区计算表"/>
      <sheetName val="门诊部（北校区）计算表"/>
    </sheetNames>
    <sheetDataSet>
      <sheetData sheetId="1">
        <row r="642">
          <cell r="M642">
            <v>0</v>
          </cell>
        </row>
      </sheetData>
      <sheetData sheetId="2">
        <row r="237">
          <cell r="M237">
            <v>0</v>
          </cell>
        </row>
      </sheetData>
      <sheetData sheetId="3">
        <row r="47">
          <cell r="M47">
            <v>0</v>
          </cell>
        </row>
      </sheetData>
      <sheetData sheetId="4">
        <row r="65">
          <cell r="M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4">
      <selection activeCell="I21" sqref="I21"/>
    </sheetView>
  </sheetViews>
  <sheetFormatPr defaultColWidth="9.00390625" defaultRowHeight="14.25"/>
  <cols>
    <col min="1" max="1" width="7.00390625" style="65" customWidth="1"/>
    <col min="2" max="2" width="39.125" style="65" customWidth="1"/>
    <col min="3" max="3" width="38.25390625" style="65" customWidth="1"/>
    <col min="4" max="4" width="38.375" style="65" customWidth="1"/>
    <col min="5" max="16384" width="9.00390625" style="65" customWidth="1"/>
  </cols>
  <sheetData>
    <row r="1" spans="1:4" s="50" customFormat="1" ht="22.5">
      <c r="A1" s="183" t="s">
        <v>463</v>
      </c>
      <c r="B1" s="184"/>
      <c r="C1" s="184"/>
      <c r="D1" s="184"/>
    </row>
    <row r="2" spans="1:4" s="51" customFormat="1" ht="13.5" customHeight="1">
      <c r="A2" s="185" t="str">
        <f>'北校区仓库'!A2</f>
        <v>咨询基准日：2018年5月18日</v>
      </c>
      <c r="B2" s="185"/>
      <c r="C2" s="185"/>
      <c r="D2" s="185"/>
    </row>
    <row r="3" spans="1:4" s="51" customFormat="1" ht="13.5" customHeight="1">
      <c r="A3" s="52"/>
      <c r="B3" s="52"/>
      <c r="C3" s="52"/>
      <c r="D3" s="52"/>
    </row>
    <row r="4" spans="1:4" s="79" customFormat="1" ht="15.75" customHeight="1">
      <c r="A4" s="78" t="str">
        <f>'北校区仓库'!A4</f>
        <v>委托咨询单位：广东外语外贸大学</v>
      </c>
      <c r="D4" s="180" t="str">
        <f>'北校区仓库'!K4</f>
        <v>金额单位：人民币元</v>
      </c>
    </row>
    <row r="5" spans="1:4" s="80" customFormat="1" ht="15.75" customHeight="1">
      <c r="A5" s="186" t="s">
        <v>451</v>
      </c>
      <c r="B5" s="186" t="s">
        <v>452</v>
      </c>
      <c r="C5" s="187" t="s">
        <v>453</v>
      </c>
      <c r="D5" s="188"/>
    </row>
    <row r="6" spans="1:4" s="80" customFormat="1" ht="15.75" customHeight="1">
      <c r="A6" s="186"/>
      <c r="B6" s="186"/>
      <c r="C6" s="81" t="s">
        <v>454</v>
      </c>
      <c r="D6" s="82" t="s">
        <v>455</v>
      </c>
    </row>
    <row r="7" spans="1:4" s="51" customFormat="1" ht="15.75" customHeight="1">
      <c r="A7" s="53">
        <v>1</v>
      </c>
      <c r="B7" s="83" t="s">
        <v>456</v>
      </c>
      <c r="C7" s="55">
        <f>'北校区仓库'!L195</f>
        <v>2453960</v>
      </c>
      <c r="D7" s="55">
        <f>'[1]北校区（仓库）'!M642</f>
        <v>0</v>
      </c>
    </row>
    <row r="8" spans="1:4" s="51" customFormat="1" ht="15.75" customHeight="1">
      <c r="A8" s="53">
        <v>2</v>
      </c>
      <c r="B8" s="83" t="s">
        <v>457</v>
      </c>
      <c r="C8" s="55">
        <f>'南校区仓库'!L108</f>
        <v>250071.6</v>
      </c>
      <c r="D8" s="55">
        <f>'[1]南校区（仓库）计算表'!M237</f>
        <v>0</v>
      </c>
    </row>
    <row r="9" spans="1:4" s="51" customFormat="1" ht="15.75" customHeight="1">
      <c r="A9" s="53">
        <v>3</v>
      </c>
      <c r="B9" s="83" t="s">
        <v>458</v>
      </c>
      <c r="C9" s="55">
        <f>'南校区生活区'!L30</f>
        <v>31399.16</v>
      </c>
      <c r="D9" s="55">
        <f>'[1]公寓中心（北校区）计算表'!M47</f>
        <v>0</v>
      </c>
    </row>
    <row r="10" spans="1:4" s="51" customFormat="1" ht="15.75" customHeight="1">
      <c r="A10" s="53">
        <v>4</v>
      </c>
      <c r="B10" s="83" t="s">
        <v>459</v>
      </c>
      <c r="C10" s="55">
        <f>'南校区教学区'!L62</f>
        <v>1998028</v>
      </c>
      <c r="D10" s="55">
        <f>'[1]饮食中心（南校区）计算表'!M65</f>
        <v>0</v>
      </c>
    </row>
    <row r="11" spans="1:4" s="51" customFormat="1" ht="15.75" customHeight="1">
      <c r="A11" s="53"/>
      <c r="B11" s="54"/>
      <c r="C11" s="55"/>
      <c r="D11" s="55"/>
    </row>
    <row r="12" spans="1:4" s="51" customFormat="1" ht="15.75" customHeight="1">
      <c r="A12" s="53"/>
      <c r="B12" s="54"/>
      <c r="C12" s="55"/>
      <c r="D12" s="55"/>
    </row>
    <row r="13" spans="1:4" s="51" customFormat="1" ht="15.75" customHeight="1">
      <c r="A13" s="53"/>
      <c r="B13" s="54"/>
      <c r="C13" s="55"/>
      <c r="D13" s="55"/>
    </row>
    <row r="14" spans="1:4" s="51" customFormat="1" ht="15.75" customHeight="1">
      <c r="A14" s="53"/>
      <c r="B14" s="54"/>
      <c r="C14" s="55"/>
      <c r="D14" s="55"/>
    </row>
    <row r="15" spans="1:4" s="51" customFormat="1" ht="15.75" customHeight="1">
      <c r="A15" s="53"/>
      <c r="B15" s="54"/>
      <c r="C15" s="55"/>
      <c r="D15" s="55"/>
    </row>
    <row r="16" spans="1:4" s="51" customFormat="1" ht="15.75" customHeight="1">
      <c r="A16" s="53"/>
      <c r="B16" s="54"/>
      <c r="C16" s="55"/>
      <c r="D16" s="55"/>
    </row>
    <row r="17" spans="1:4" s="51" customFormat="1" ht="15.75" customHeight="1">
      <c r="A17" s="53"/>
      <c r="B17" s="54"/>
      <c r="C17" s="55"/>
      <c r="D17" s="56"/>
    </row>
    <row r="18" spans="1:4" s="51" customFormat="1" ht="15.75" customHeight="1">
      <c r="A18" s="53"/>
      <c r="B18" s="54"/>
      <c r="C18" s="55"/>
      <c r="D18" s="56"/>
    </row>
    <row r="19" spans="1:4" s="51" customFormat="1" ht="15.75" customHeight="1">
      <c r="A19" s="57"/>
      <c r="B19" s="54"/>
      <c r="C19" s="55"/>
      <c r="D19" s="55"/>
    </row>
    <row r="20" spans="1:4" s="51" customFormat="1" ht="15.75" customHeight="1">
      <c r="A20" s="57"/>
      <c r="B20" s="58"/>
      <c r="C20" s="55"/>
      <c r="D20" s="55"/>
    </row>
    <row r="21" spans="1:4" s="51" customFormat="1" ht="15.75" customHeight="1">
      <c r="A21" s="57"/>
      <c r="B21" s="58"/>
      <c r="C21" s="55"/>
      <c r="D21" s="55"/>
    </row>
    <row r="22" spans="1:4" s="51" customFormat="1" ht="15.75" customHeight="1">
      <c r="A22" s="57"/>
      <c r="B22" s="58"/>
      <c r="C22" s="55"/>
      <c r="D22" s="55"/>
    </row>
    <row r="23" spans="1:4" s="51" customFormat="1" ht="15.75" customHeight="1">
      <c r="A23" s="59"/>
      <c r="B23" s="58"/>
      <c r="C23" s="55"/>
      <c r="D23" s="55"/>
    </row>
    <row r="24" spans="1:4" s="51" customFormat="1" ht="15.75" customHeight="1">
      <c r="A24" s="59"/>
      <c r="B24" s="58"/>
      <c r="C24" s="55"/>
      <c r="D24" s="55"/>
    </row>
    <row r="25" spans="1:4" s="51" customFormat="1" ht="15.75" customHeight="1">
      <c r="A25" s="59"/>
      <c r="B25" s="58"/>
      <c r="C25" s="55"/>
      <c r="D25" s="55"/>
    </row>
    <row r="26" spans="1:4" s="51" customFormat="1" ht="15.75" customHeight="1">
      <c r="A26" s="57"/>
      <c r="B26" s="60"/>
      <c r="C26" s="55"/>
      <c r="D26" s="56"/>
    </row>
    <row r="27" spans="1:4" s="51" customFormat="1" ht="15.75" customHeight="1">
      <c r="A27" s="57"/>
      <c r="B27" s="58"/>
      <c r="C27" s="61"/>
      <c r="D27" s="62"/>
    </row>
    <row r="28" spans="1:4" s="51" customFormat="1" ht="15.75" customHeight="1">
      <c r="A28" s="57"/>
      <c r="B28" s="58"/>
      <c r="C28" s="61"/>
      <c r="D28" s="62"/>
    </row>
    <row r="29" spans="1:4" s="51" customFormat="1" ht="15.75" customHeight="1">
      <c r="A29" s="57"/>
      <c r="B29" s="60"/>
      <c r="C29" s="55">
        <f>SUM(C7:C28)</f>
        <v>4733458.76</v>
      </c>
      <c r="D29" s="55">
        <f>SUM(D7:D28)</f>
        <v>0</v>
      </c>
    </row>
    <row r="30" spans="1:4" s="51" customFormat="1" ht="15.75" customHeight="1">
      <c r="A30" s="181"/>
      <c r="B30" s="182"/>
      <c r="C30" s="182"/>
      <c r="D30" s="182"/>
    </row>
    <row r="31" spans="1:4" s="51" customFormat="1" ht="15.75" customHeight="1">
      <c r="A31" s="63"/>
      <c r="C31" s="64"/>
      <c r="D31" s="64"/>
    </row>
    <row r="32" s="51" customFormat="1" ht="15.75" customHeight="1"/>
    <row r="33" s="51" customFormat="1" ht="15.75" customHeight="1"/>
    <row r="34" s="51" customFormat="1" ht="15.75" customHeight="1"/>
    <row r="35" s="51" customFormat="1" ht="15.75" customHeight="1"/>
    <row r="36" s="51" customFormat="1" ht="15.75" customHeight="1"/>
    <row r="37" s="51" customFormat="1" ht="15.75" customHeight="1"/>
    <row r="38" s="51" customFormat="1" ht="15.75" customHeight="1"/>
    <row r="39" s="51" customFormat="1" ht="15.75" customHeight="1"/>
    <row r="40" s="51" customFormat="1" ht="15.75" customHeight="1"/>
    <row r="41" s="51" customFormat="1" ht="15.75" customHeight="1"/>
    <row r="42" s="51" customFormat="1" ht="15.75" customHeight="1"/>
    <row r="43" s="51" customFormat="1" ht="15.75" customHeight="1"/>
    <row r="44" s="51" customFormat="1" ht="15.75" customHeight="1"/>
    <row r="45" s="51" customFormat="1" ht="15.75" customHeight="1"/>
    <row r="46" s="51" customFormat="1" ht="15.75" customHeight="1"/>
    <row r="47" s="51" customFormat="1" ht="15.75" customHeight="1"/>
    <row r="48" s="51" customFormat="1" ht="15.75" customHeight="1"/>
    <row r="49" s="51" customFormat="1" ht="15.75" customHeight="1"/>
    <row r="50" s="51" customFormat="1" ht="15.75" customHeight="1"/>
    <row r="51" s="51" customFormat="1" ht="15.75" customHeight="1"/>
    <row r="52" s="51" customFormat="1" ht="15.75" customHeight="1"/>
    <row r="53" s="51" customFormat="1" ht="15.75" customHeight="1"/>
    <row r="54" s="51" customFormat="1" ht="15.75" customHeight="1"/>
    <row r="55" s="51" customFormat="1" ht="15.75" customHeight="1"/>
    <row r="56" s="51" customFormat="1" ht="15.75" customHeight="1"/>
    <row r="57" s="51" customFormat="1" ht="15.75" customHeight="1"/>
    <row r="58" s="51" customFormat="1" ht="15.75" customHeight="1"/>
    <row r="59" s="51" customFormat="1" ht="15.75" customHeight="1"/>
    <row r="60" s="51" customFormat="1" ht="15.75" customHeight="1"/>
    <row r="61" s="51" customFormat="1" ht="15.75" customHeight="1"/>
    <row r="62" s="51" customFormat="1" ht="15.75" customHeight="1"/>
    <row r="63" s="51" customFormat="1" ht="15.75" customHeight="1"/>
    <row r="64" s="51" customFormat="1" ht="15.75" customHeight="1"/>
    <row r="65" s="51" customFormat="1" ht="15.75" customHeight="1"/>
    <row r="66" s="51" customFormat="1" ht="15.75" customHeight="1"/>
    <row r="67" s="51" customFormat="1" ht="15.75" customHeight="1"/>
    <row r="68" s="51" customFormat="1" ht="15.75" customHeight="1"/>
    <row r="69" s="51" customFormat="1" ht="15.75" customHeight="1"/>
    <row r="70" s="51" customFormat="1" ht="15.75" customHeight="1"/>
    <row r="71" s="51" customFormat="1" ht="15.75" customHeight="1"/>
    <row r="72" s="51" customFormat="1" ht="15.75" customHeight="1"/>
    <row r="73" s="51" customFormat="1" ht="15.75" customHeight="1"/>
    <row r="74" s="51" customFormat="1" ht="15.75" customHeight="1"/>
    <row r="75" s="51" customFormat="1" ht="15.75" customHeight="1"/>
    <row r="76" s="51" customFormat="1" ht="15.75" customHeight="1"/>
    <row r="77" s="51" customFormat="1" ht="15.75" customHeight="1"/>
    <row r="78" s="51" customFormat="1" ht="15.75" customHeight="1"/>
    <row r="79" s="51" customFormat="1" ht="15.75" customHeight="1"/>
    <row r="80" s="51" customFormat="1" ht="15.75" customHeight="1"/>
    <row r="81" s="51" customFormat="1" ht="15.75" customHeight="1"/>
    <row r="82" s="51" customFormat="1" ht="15.75" customHeight="1"/>
    <row r="83" s="51" customFormat="1" ht="15.75" customHeight="1"/>
    <row r="84" s="51" customFormat="1" ht="15.75" customHeight="1"/>
    <row r="85" s="51" customFormat="1" ht="15.75" customHeight="1"/>
    <row r="86" s="51" customFormat="1" ht="15.75" customHeight="1"/>
    <row r="87" s="51" customFormat="1" ht="15.75" customHeight="1"/>
    <row r="88" s="51" customFormat="1" ht="15.75" customHeight="1"/>
    <row r="89" s="51" customFormat="1" ht="15.75" customHeight="1"/>
    <row r="90" s="51" customFormat="1" ht="15.75" customHeight="1"/>
    <row r="91" s="51" customFormat="1" ht="15.75" customHeight="1"/>
    <row r="92" s="51" customFormat="1" ht="15.75" customHeight="1"/>
    <row r="93" s="51" customFormat="1" ht="15.75" customHeight="1"/>
    <row r="94" s="51" customFormat="1" ht="15.75" customHeight="1"/>
    <row r="95" s="51" customFormat="1" ht="15.75" customHeight="1"/>
    <row r="96" s="51" customFormat="1" ht="15.75" customHeight="1"/>
    <row r="97" s="51" customFormat="1" ht="15.75" customHeight="1"/>
    <row r="98" s="51" customFormat="1" ht="15.75" customHeight="1"/>
    <row r="99" s="51" customFormat="1" ht="15.75" customHeight="1"/>
    <row r="100" s="51" customFormat="1" ht="15.75" customHeight="1"/>
    <row r="101" s="51" customFormat="1" ht="15.75" customHeight="1"/>
    <row r="102" s="51" customFormat="1" ht="15.75" customHeight="1"/>
    <row r="103" s="51" customFormat="1" ht="15.75" customHeight="1"/>
    <row r="104" s="51" customFormat="1" ht="15.75" customHeight="1"/>
    <row r="105" s="51" customFormat="1" ht="15.75" customHeight="1"/>
    <row r="106" s="51" customFormat="1" ht="15.75" customHeight="1"/>
    <row r="107" s="51" customFormat="1" ht="15.75" customHeight="1"/>
    <row r="108" s="51" customFormat="1" ht="15.75" customHeight="1"/>
    <row r="109" s="51" customFormat="1" ht="15.75" customHeight="1"/>
    <row r="110" s="51" customFormat="1" ht="15.75" customHeight="1"/>
    <row r="111" s="51" customFormat="1" ht="15.75" customHeight="1"/>
    <row r="112" s="51" customFormat="1" ht="15.75" customHeight="1"/>
    <row r="113" s="51" customFormat="1" ht="15.75" customHeight="1"/>
    <row r="114" s="51" customFormat="1" ht="15.75" customHeight="1"/>
    <row r="115" s="51" customFormat="1" ht="15.75" customHeight="1"/>
    <row r="116" s="51" customFormat="1" ht="15.75" customHeight="1"/>
    <row r="117" s="51" customFormat="1" ht="15.75" customHeight="1"/>
    <row r="118" s="51" customFormat="1" ht="15.75" customHeight="1"/>
    <row r="119" s="51" customFormat="1" ht="15.75" customHeight="1"/>
    <row r="120" s="51" customFormat="1" ht="15.75" customHeight="1"/>
    <row r="121" s="51" customFormat="1" ht="15.75" customHeight="1"/>
    <row r="122" s="51" customFormat="1" ht="15.75" customHeight="1"/>
    <row r="123" s="51" customFormat="1" ht="15.75" customHeight="1"/>
    <row r="124" s="51" customFormat="1" ht="15.75" customHeight="1"/>
    <row r="125" s="51" customFormat="1" ht="15.75" customHeight="1"/>
    <row r="126" s="51" customFormat="1" ht="15.75" customHeight="1"/>
    <row r="127" s="51" customFormat="1" ht="15.75" customHeight="1"/>
    <row r="128" s="51" customFormat="1" ht="15.75" customHeight="1"/>
    <row r="129" s="51" customFormat="1" ht="15.75" customHeight="1"/>
    <row r="130" s="51" customFormat="1" ht="15.75" customHeight="1"/>
    <row r="131" s="51" customFormat="1" ht="15.75" customHeight="1"/>
    <row r="132" s="51" customFormat="1" ht="15.75" customHeight="1"/>
    <row r="133" s="51" customFormat="1" ht="15.75" customHeight="1"/>
    <row r="134" s="51" customFormat="1" ht="15.75" customHeight="1"/>
    <row r="135" s="51" customFormat="1" ht="15.75" customHeight="1"/>
    <row r="136" s="51" customFormat="1" ht="15.75" customHeight="1"/>
    <row r="137" s="51" customFormat="1" ht="15.75" customHeight="1"/>
    <row r="138" s="51" customFormat="1" ht="15.75" customHeight="1"/>
    <row r="139" s="51" customFormat="1" ht="15.75" customHeight="1"/>
    <row r="140" s="51" customFormat="1" ht="15.75" customHeight="1"/>
    <row r="141" s="51" customFormat="1" ht="15.75" customHeight="1"/>
    <row r="142" s="51" customFormat="1" ht="15.75" customHeight="1"/>
    <row r="143" s="51" customFormat="1" ht="15.75" customHeight="1"/>
    <row r="144" s="51" customFormat="1" ht="15.75" customHeight="1"/>
    <row r="145" s="51" customFormat="1" ht="15.75" customHeight="1"/>
    <row r="146" s="51" customFormat="1" ht="15.75" customHeight="1"/>
    <row r="147" s="51" customFormat="1" ht="15.75" customHeight="1"/>
  </sheetData>
  <sheetProtection/>
  <mergeCells count="6">
    <mergeCell ref="A30:D30"/>
    <mergeCell ref="A1:D1"/>
    <mergeCell ref="A2:D2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8"/>
  <sheetViews>
    <sheetView tabSelected="1" zoomScalePageLayoutView="0" workbookViewId="0" topLeftCell="A170">
      <selection activeCell="A195" sqref="A195:F195"/>
    </sheetView>
  </sheetViews>
  <sheetFormatPr defaultColWidth="8.75390625" defaultRowHeight="14.25"/>
  <cols>
    <col min="1" max="1" width="4.75390625" style="1" customWidth="1"/>
    <col min="2" max="2" width="7.75390625" style="6" customWidth="1"/>
    <col min="3" max="3" width="14.00390625" style="6" customWidth="1"/>
    <col min="4" max="4" width="18.75390625" style="6" bestFit="1" customWidth="1"/>
    <col min="5" max="5" width="20.25390625" style="6" customWidth="1"/>
    <col min="6" max="6" width="16.125" style="6" customWidth="1"/>
    <col min="7" max="7" width="5.00390625" style="1" customWidth="1"/>
    <col min="8" max="8" width="3.875" style="1" customWidth="1"/>
    <col min="9" max="9" width="9.00390625" style="6" customWidth="1"/>
    <col min="10" max="10" width="9.625" style="7" customWidth="1"/>
    <col min="11" max="11" width="9.125" style="6" customWidth="1"/>
    <col min="12" max="12" width="11.25390625" style="7" bestFit="1" customWidth="1"/>
    <col min="13" max="13" width="5.25390625" style="6" customWidth="1"/>
    <col min="14" max="14" width="4.00390625" style="49" customWidth="1"/>
    <col min="15" max="16384" width="8.75390625" style="1" customWidth="1"/>
  </cols>
  <sheetData>
    <row r="1" spans="1:14" ht="22.5" customHeight="1">
      <c r="A1" s="194" t="s">
        <v>464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s="97" customFormat="1" ht="11.25" customHeight="1">
      <c r="A2" s="193" t="s">
        <v>467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2:14" s="97" customFormat="1" ht="14.25" customHeight="1">
      <c r="B3" s="96"/>
      <c r="C3" s="96"/>
      <c r="D3" s="96"/>
      <c r="E3" s="96"/>
      <c r="F3" s="96"/>
      <c r="I3" s="96"/>
      <c r="J3" s="98"/>
      <c r="K3" s="96"/>
      <c r="L3" s="98"/>
      <c r="M3" s="96"/>
      <c r="N3" s="176"/>
    </row>
    <row r="4" spans="1:14" s="97" customFormat="1" ht="14.25" customHeight="1">
      <c r="A4" s="205" t="s">
        <v>465</v>
      </c>
      <c r="B4" s="205"/>
      <c r="C4" s="205"/>
      <c r="D4" s="205"/>
      <c r="E4" s="205"/>
      <c r="F4" s="205"/>
      <c r="G4" s="100"/>
      <c r="H4" s="104"/>
      <c r="I4" s="177"/>
      <c r="J4" s="177"/>
      <c r="K4" s="201" t="s">
        <v>491</v>
      </c>
      <c r="L4" s="201"/>
      <c r="M4" s="201"/>
      <c r="N4" s="201"/>
    </row>
    <row r="5" spans="1:14" s="94" customFormat="1" ht="14.25" customHeight="1">
      <c r="A5" s="195" t="s">
        <v>0</v>
      </c>
      <c r="B5" s="195" t="s">
        <v>4</v>
      </c>
      <c r="C5" s="189" t="s">
        <v>3</v>
      </c>
      <c r="D5" s="189" t="s">
        <v>5</v>
      </c>
      <c r="E5" s="189" t="s">
        <v>6</v>
      </c>
      <c r="F5" s="197" t="s">
        <v>1</v>
      </c>
      <c r="G5" s="209" t="s">
        <v>478</v>
      </c>
      <c r="H5" s="211" t="s">
        <v>479</v>
      </c>
      <c r="I5" s="191" t="s">
        <v>480</v>
      </c>
      <c r="J5" s="191" t="s">
        <v>481</v>
      </c>
      <c r="K5" s="191" t="s">
        <v>482</v>
      </c>
      <c r="L5" s="199" t="s">
        <v>483</v>
      </c>
      <c r="M5" s="200"/>
      <c r="N5" s="203" t="s">
        <v>466</v>
      </c>
    </row>
    <row r="6" spans="1:14" s="94" customFormat="1" ht="10.5">
      <c r="A6" s="206"/>
      <c r="B6" s="196"/>
      <c r="C6" s="190"/>
      <c r="D6" s="190"/>
      <c r="E6" s="208"/>
      <c r="F6" s="198"/>
      <c r="G6" s="210"/>
      <c r="H6" s="212"/>
      <c r="I6" s="192"/>
      <c r="J6" s="192"/>
      <c r="K6" s="192"/>
      <c r="L6" s="178" t="s">
        <v>484</v>
      </c>
      <c r="M6" s="178" t="s">
        <v>485</v>
      </c>
      <c r="N6" s="204"/>
    </row>
    <row r="7" spans="1:14" ht="15" customHeight="1">
      <c r="A7" s="68">
        <v>1</v>
      </c>
      <c r="B7" s="69" t="s">
        <v>9</v>
      </c>
      <c r="C7" s="90" t="s">
        <v>439</v>
      </c>
      <c r="D7" s="90"/>
      <c r="E7" s="87"/>
      <c r="F7" s="87"/>
      <c r="G7" s="29">
        <v>1</v>
      </c>
      <c r="H7" s="86" t="s">
        <v>257</v>
      </c>
      <c r="I7" s="34"/>
      <c r="J7" s="72"/>
      <c r="K7" s="72"/>
      <c r="L7" s="125"/>
      <c r="M7" s="125"/>
      <c r="N7" s="84"/>
    </row>
    <row r="8" spans="1:14" ht="15" customHeight="1">
      <c r="A8" s="68">
        <v>2</v>
      </c>
      <c r="B8" s="69" t="s">
        <v>11</v>
      </c>
      <c r="C8" s="90" t="s">
        <v>10</v>
      </c>
      <c r="D8" s="90"/>
      <c r="E8" s="87"/>
      <c r="F8" s="87"/>
      <c r="G8" s="29">
        <v>1</v>
      </c>
      <c r="H8" s="86" t="s">
        <v>257</v>
      </c>
      <c r="I8" s="34"/>
      <c r="J8" s="72"/>
      <c r="K8" s="72"/>
      <c r="L8" s="125"/>
      <c r="M8" s="125"/>
      <c r="N8" s="84"/>
    </row>
    <row r="9" spans="1:14" ht="15" customHeight="1">
      <c r="A9" s="68">
        <v>3</v>
      </c>
      <c r="B9" s="69" t="s">
        <v>12</v>
      </c>
      <c r="C9" s="90" t="s">
        <v>10</v>
      </c>
      <c r="D9" s="90"/>
      <c r="E9" s="87"/>
      <c r="F9" s="87"/>
      <c r="G9" s="29">
        <v>1</v>
      </c>
      <c r="H9" s="86" t="s">
        <v>257</v>
      </c>
      <c r="I9" s="34"/>
      <c r="J9" s="72"/>
      <c r="K9" s="72"/>
      <c r="L9" s="125"/>
      <c r="M9" s="125"/>
      <c r="N9" s="85"/>
    </row>
    <row r="10" spans="1:14" ht="15" customHeight="1">
      <c r="A10" s="68">
        <v>4</v>
      </c>
      <c r="B10" s="69">
        <v>20120347</v>
      </c>
      <c r="C10" s="90" t="s">
        <v>440</v>
      </c>
      <c r="D10" s="90" t="s">
        <v>13</v>
      </c>
      <c r="E10" s="87"/>
      <c r="F10" s="87"/>
      <c r="G10" s="29">
        <v>1</v>
      </c>
      <c r="H10" s="86" t="s">
        <v>258</v>
      </c>
      <c r="I10" s="34"/>
      <c r="J10" s="47">
        <v>40969</v>
      </c>
      <c r="K10" s="77"/>
      <c r="L10" s="125">
        <v>1650</v>
      </c>
      <c r="M10" s="125"/>
      <c r="N10" s="84"/>
    </row>
    <row r="11" spans="1:14" ht="15" customHeight="1">
      <c r="A11" s="68">
        <v>5</v>
      </c>
      <c r="B11" s="69">
        <v>20120775</v>
      </c>
      <c r="C11" s="90" t="s">
        <v>259</v>
      </c>
      <c r="D11" s="90" t="s">
        <v>14</v>
      </c>
      <c r="E11" s="87"/>
      <c r="F11" s="87"/>
      <c r="G11" s="29">
        <v>1</v>
      </c>
      <c r="H11" s="86" t="s">
        <v>258</v>
      </c>
      <c r="I11" s="34"/>
      <c r="J11" s="47">
        <v>41000</v>
      </c>
      <c r="K11" s="77"/>
      <c r="L11" s="125">
        <v>3350</v>
      </c>
      <c r="M11" s="125"/>
      <c r="N11" s="84"/>
    </row>
    <row r="12" spans="1:14" ht="15" customHeight="1">
      <c r="A12" s="68">
        <v>6</v>
      </c>
      <c r="B12" s="69">
        <v>20051537</v>
      </c>
      <c r="C12" s="90" t="s">
        <v>259</v>
      </c>
      <c r="D12" s="90" t="s">
        <v>15</v>
      </c>
      <c r="E12" s="87"/>
      <c r="F12" s="87"/>
      <c r="G12" s="29">
        <v>1</v>
      </c>
      <c r="H12" s="86" t="s">
        <v>258</v>
      </c>
      <c r="I12" s="34"/>
      <c r="J12" s="47">
        <v>38534</v>
      </c>
      <c r="K12" s="77"/>
      <c r="L12" s="125">
        <v>7500</v>
      </c>
      <c r="M12" s="125"/>
      <c r="N12" s="84"/>
    </row>
    <row r="13" spans="1:14" ht="15" customHeight="1">
      <c r="A13" s="68">
        <v>7</v>
      </c>
      <c r="B13" s="69">
        <v>20052739</v>
      </c>
      <c r="C13" s="90" t="s">
        <v>260</v>
      </c>
      <c r="D13" s="90" t="s">
        <v>16</v>
      </c>
      <c r="E13" s="87"/>
      <c r="F13" s="87"/>
      <c r="G13" s="29">
        <v>1</v>
      </c>
      <c r="H13" s="86" t="s">
        <v>258</v>
      </c>
      <c r="I13" s="34"/>
      <c r="J13" s="47">
        <v>38657</v>
      </c>
      <c r="K13" s="77"/>
      <c r="L13" s="125">
        <v>8200</v>
      </c>
      <c r="M13" s="125"/>
      <c r="N13" s="84"/>
    </row>
    <row r="14" spans="1:14" ht="15" customHeight="1">
      <c r="A14" s="68">
        <v>8</v>
      </c>
      <c r="B14" s="69">
        <v>20064355</v>
      </c>
      <c r="C14" s="90" t="s">
        <v>261</v>
      </c>
      <c r="D14" s="90" t="s">
        <v>17</v>
      </c>
      <c r="E14" s="87"/>
      <c r="F14" s="87"/>
      <c r="G14" s="29">
        <v>1</v>
      </c>
      <c r="H14" s="86" t="s">
        <v>258</v>
      </c>
      <c r="I14" s="34"/>
      <c r="J14" s="47">
        <v>38991</v>
      </c>
      <c r="K14" s="77"/>
      <c r="L14" s="125">
        <v>1500</v>
      </c>
      <c r="M14" s="125"/>
      <c r="N14" s="84"/>
    </row>
    <row r="15" spans="1:14" ht="15" customHeight="1">
      <c r="A15" s="68">
        <v>9</v>
      </c>
      <c r="B15" s="69">
        <v>20064356</v>
      </c>
      <c r="C15" s="90" t="s">
        <v>262</v>
      </c>
      <c r="D15" s="90" t="s">
        <v>18</v>
      </c>
      <c r="E15" s="87"/>
      <c r="F15" s="87"/>
      <c r="G15" s="29">
        <v>1</v>
      </c>
      <c r="H15" s="86" t="s">
        <v>258</v>
      </c>
      <c r="I15" s="34"/>
      <c r="J15" s="47">
        <v>38991</v>
      </c>
      <c r="K15" s="77"/>
      <c r="L15" s="125">
        <v>2500</v>
      </c>
      <c r="M15" s="125"/>
      <c r="N15" s="84"/>
    </row>
    <row r="16" spans="1:14" ht="15" customHeight="1">
      <c r="A16" s="68">
        <v>10</v>
      </c>
      <c r="B16" s="69">
        <v>20090057</v>
      </c>
      <c r="C16" s="90" t="s">
        <v>263</v>
      </c>
      <c r="D16" s="90" t="s">
        <v>19</v>
      </c>
      <c r="E16" s="87"/>
      <c r="F16" s="87"/>
      <c r="G16" s="29">
        <v>1</v>
      </c>
      <c r="H16" s="86" t="s">
        <v>258</v>
      </c>
      <c r="I16" s="34"/>
      <c r="J16" s="47">
        <v>39814</v>
      </c>
      <c r="K16" s="77"/>
      <c r="L16" s="125">
        <v>7280</v>
      </c>
      <c r="M16" s="125"/>
      <c r="N16" s="84"/>
    </row>
    <row r="17" spans="1:14" ht="15" customHeight="1">
      <c r="A17" s="68">
        <v>11</v>
      </c>
      <c r="B17" s="69">
        <v>20112048</v>
      </c>
      <c r="C17" s="90" t="s">
        <v>259</v>
      </c>
      <c r="D17" s="90" t="s">
        <v>20</v>
      </c>
      <c r="E17" s="87"/>
      <c r="F17" s="87"/>
      <c r="G17" s="29">
        <v>1</v>
      </c>
      <c r="H17" s="86" t="s">
        <v>258</v>
      </c>
      <c r="I17" s="34"/>
      <c r="J17" s="47">
        <v>40787</v>
      </c>
      <c r="K17" s="77"/>
      <c r="L17" s="125">
        <v>3900</v>
      </c>
      <c r="M17" s="125"/>
      <c r="N17" s="84"/>
    </row>
    <row r="18" spans="1:14" ht="15" customHeight="1">
      <c r="A18" s="68">
        <v>12</v>
      </c>
      <c r="B18" s="69">
        <v>20120661</v>
      </c>
      <c r="C18" s="90" t="s">
        <v>261</v>
      </c>
      <c r="D18" s="90" t="s">
        <v>21</v>
      </c>
      <c r="E18" s="87"/>
      <c r="F18" s="87"/>
      <c r="G18" s="29">
        <v>1</v>
      </c>
      <c r="H18" s="86" t="s">
        <v>258</v>
      </c>
      <c r="I18" s="34"/>
      <c r="J18" s="47">
        <v>41000</v>
      </c>
      <c r="K18" s="77"/>
      <c r="L18" s="125">
        <v>2150</v>
      </c>
      <c r="M18" s="125"/>
      <c r="N18" s="84"/>
    </row>
    <row r="19" spans="1:14" ht="15" customHeight="1">
      <c r="A19" s="68">
        <v>13</v>
      </c>
      <c r="B19" s="69" t="s">
        <v>22</v>
      </c>
      <c r="C19" s="90" t="s">
        <v>264</v>
      </c>
      <c r="D19" s="90" t="s">
        <v>23</v>
      </c>
      <c r="E19" s="87"/>
      <c r="F19" s="87"/>
      <c r="G19" s="29">
        <v>1</v>
      </c>
      <c r="H19" s="86" t="s">
        <v>422</v>
      </c>
      <c r="I19" s="34"/>
      <c r="J19" s="47">
        <v>36286</v>
      </c>
      <c r="K19" s="77"/>
      <c r="L19" s="125">
        <v>630</v>
      </c>
      <c r="M19" s="125"/>
      <c r="N19" s="84"/>
    </row>
    <row r="20" spans="1:14" ht="15" customHeight="1">
      <c r="A20" s="68">
        <v>14</v>
      </c>
      <c r="B20" s="69">
        <v>20101904</v>
      </c>
      <c r="C20" s="90" t="s">
        <v>265</v>
      </c>
      <c r="D20" s="90"/>
      <c r="E20" s="87"/>
      <c r="F20" s="87"/>
      <c r="G20" s="29">
        <v>1</v>
      </c>
      <c r="H20" s="86" t="s">
        <v>258</v>
      </c>
      <c r="I20" s="34"/>
      <c r="J20" s="47">
        <v>40452</v>
      </c>
      <c r="K20" s="77"/>
      <c r="L20" s="125">
        <v>1450</v>
      </c>
      <c r="M20" s="125"/>
      <c r="N20" s="84"/>
    </row>
    <row r="21" spans="1:14" ht="15" customHeight="1">
      <c r="A21" s="68">
        <v>15</v>
      </c>
      <c r="B21" s="69">
        <v>20082850</v>
      </c>
      <c r="C21" s="90" t="s">
        <v>265</v>
      </c>
      <c r="D21" s="90" t="s">
        <v>24</v>
      </c>
      <c r="E21" s="87"/>
      <c r="F21" s="87"/>
      <c r="G21" s="29">
        <v>1</v>
      </c>
      <c r="H21" s="86" t="s">
        <v>258</v>
      </c>
      <c r="I21" s="34"/>
      <c r="J21" s="47">
        <v>39783</v>
      </c>
      <c r="K21" s="77"/>
      <c r="L21" s="125">
        <v>1800</v>
      </c>
      <c r="M21" s="125"/>
      <c r="N21" s="84"/>
    </row>
    <row r="22" spans="1:14" ht="15" customHeight="1">
      <c r="A22" s="68">
        <v>16</v>
      </c>
      <c r="B22" s="69">
        <v>95005933</v>
      </c>
      <c r="C22" s="90" t="s">
        <v>266</v>
      </c>
      <c r="D22" s="90" t="s">
        <v>25</v>
      </c>
      <c r="E22" s="87"/>
      <c r="F22" s="87"/>
      <c r="G22" s="29">
        <v>1</v>
      </c>
      <c r="H22" s="86" t="s">
        <v>258</v>
      </c>
      <c r="I22" s="34"/>
      <c r="J22" s="47"/>
      <c r="K22" s="77"/>
      <c r="L22" s="125">
        <v>4600</v>
      </c>
      <c r="M22" s="125"/>
      <c r="N22" s="84"/>
    </row>
    <row r="23" spans="1:14" ht="15" customHeight="1">
      <c r="A23" s="68">
        <v>17</v>
      </c>
      <c r="B23" s="69">
        <v>19990583</v>
      </c>
      <c r="C23" s="90" t="s">
        <v>266</v>
      </c>
      <c r="D23" s="90" t="s">
        <v>26</v>
      </c>
      <c r="E23" s="87"/>
      <c r="F23" s="87"/>
      <c r="G23" s="29">
        <v>1</v>
      </c>
      <c r="H23" s="86" t="s">
        <v>258</v>
      </c>
      <c r="I23" s="34"/>
      <c r="J23" s="47">
        <v>36404</v>
      </c>
      <c r="K23" s="77"/>
      <c r="L23" s="125">
        <v>15665</v>
      </c>
      <c r="M23" s="125"/>
      <c r="N23" s="84"/>
    </row>
    <row r="24" spans="1:14" ht="15" customHeight="1">
      <c r="A24" s="68">
        <v>18</v>
      </c>
      <c r="B24" s="69">
        <v>20041167</v>
      </c>
      <c r="C24" s="90" t="s">
        <v>266</v>
      </c>
      <c r="D24" s="90" t="s">
        <v>27</v>
      </c>
      <c r="E24" s="87"/>
      <c r="F24" s="87"/>
      <c r="G24" s="29">
        <v>1</v>
      </c>
      <c r="H24" s="86" t="s">
        <v>258</v>
      </c>
      <c r="I24" s="34"/>
      <c r="J24" s="47">
        <v>38231</v>
      </c>
      <c r="K24" s="77"/>
      <c r="L24" s="125">
        <v>3650</v>
      </c>
      <c r="M24" s="125"/>
      <c r="N24" s="84"/>
    </row>
    <row r="25" spans="1:14" ht="15" customHeight="1">
      <c r="A25" s="68">
        <v>19</v>
      </c>
      <c r="B25" s="69">
        <v>20041168</v>
      </c>
      <c r="C25" s="90" t="s">
        <v>266</v>
      </c>
      <c r="D25" s="90" t="s">
        <v>28</v>
      </c>
      <c r="E25" s="87"/>
      <c r="F25" s="87"/>
      <c r="G25" s="29">
        <v>1</v>
      </c>
      <c r="H25" s="86" t="s">
        <v>258</v>
      </c>
      <c r="I25" s="34"/>
      <c r="J25" s="47">
        <v>38231</v>
      </c>
      <c r="K25" s="77"/>
      <c r="L25" s="125">
        <v>2800</v>
      </c>
      <c r="M25" s="125"/>
      <c r="N25" s="84"/>
    </row>
    <row r="26" spans="1:14" ht="15" customHeight="1">
      <c r="A26" s="68">
        <v>20</v>
      </c>
      <c r="B26" s="69">
        <v>20041170</v>
      </c>
      <c r="C26" s="90" t="s">
        <v>266</v>
      </c>
      <c r="D26" s="90" t="s">
        <v>28</v>
      </c>
      <c r="E26" s="87"/>
      <c r="F26" s="87"/>
      <c r="G26" s="29">
        <v>1</v>
      </c>
      <c r="H26" s="86" t="s">
        <v>258</v>
      </c>
      <c r="I26" s="34"/>
      <c r="J26" s="47">
        <v>38231</v>
      </c>
      <c r="K26" s="77"/>
      <c r="L26" s="125">
        <v>2800</v>
      </c>
      <c r="M26" s="125"/>
      <c r="N26" s="84"/>
    </row>
    <row r="27" spans="1:14" ht="15" customHeight="1">
      <c r="A27" s="68">
        <v>21</v>
      </c>
      <c r="B27" s="69">
        <v>20032620</v>
      </c>
      <c r="C27" s="90" t="s">
        <v>266</v>
      </c>
      <c r="D27" s="90" t="s">
        <v>29</v>
      </c>
      <c r="E27" s="87"/>
      <c r="F27" s="87"/>
      <c r="G27" s="29">
        <v>1</v>
      </c>
      <c r="H27" s="86" t="s">
        <v>258</v>
      </c>
      <c r="I27" s="34"/>
      <c r="J27" s="47">
        <v>37926</v>
      </c>
      <c r="K27" s="77"/>
      <c r="L27" s="125">
        <v>3500</v>
      </c>
      <c r="M27" s="125"/>
      <c r="N27" s="84"/>
    </row>
    <row r="28" spans="1:14" ht="15" customHeight="1">
      <c r="A28" s="68">
        <v>22</v>
      </c>
      <c r="B28" s="69">
        <v>20081204</v>
      </c>
      <c r="C28" s="90" t="s">
        <v>266</v>
      </c>
      <c r="D28" s="90" t="s">
        <v>30</v>
      </c>
      <c r="E28" s="87"/>
      <c r="F28" s="87"/>
      <c r="G28" s="29">
        <v>1</v>
      </c>
      <c r="H28" s="86" t="s">
        <v>258</v>
      </c>
      <c r="I28" s="34"/>
      <c r="J28" s="47">
        <v>39600</v>
      </c>
      <c r="K28" s="77"/>
      <c r="L28" s="125">
        <v>2160</v>
      </c>
      <c r="M28" s="125"/>
      <c r="N28" s="84"/>
    </row>
    <row r="29" spans="1:14" ht="15" customHeight="1">
      <c r="A29" s="68">
        <v>24</v>
      </c>
      <c r="B29" s="69"/>
      <c r="C29" s="90" t="s">
        <v>442</v>
      </c>
      <c r="D29" s="90" t="s">
        <v>31</v>
      </c>
      <c r="E29" s="87"/>
      <c r="F29" s="87"/>
      <c r="G29" s="29">
        <v>1</v>
      </c>
      <c r="H29" s="86" t="s">
        <v>422</v>
      </c>
      <c r="I29" s="34"/>
      <c r="J29" s="47"/>
      <c r="K29" s="77"/>
      <c r="L29" s="125"/>
      <c r="M29" s="125"/>
      <c r="N29" s="84"/>
    </row>
    <row r="30" spans="1:14" ht="15" customHeight="1">
      <c r="A30" s="68">
        <v>25</v>
      </c>
      <c r="B30" s="69"/>
      <c r="C30" s="90" t="s">
        <v>267</v>
      </c>
      <c r="D30" s="90" t="s">
        <v>472</v>
      </c>
      <c r="E30" s="87"/>
      <c r="F30" s="87"/>
      <c r="G30" s="29">
        <v>1</v>
      </c>
      <c r="H30" s="86" t="s">
        <v>422</v>
      </c>
      <c r="I30" s="34"/>
      <c r="J30" s="47"/>
      <c r="K30" s="77"/>
      <c r="L30" s="125"/>
      <c r="M30" s="125"/>
      <c r="N30" s="84"/>
    </row>
    <row r="31" spans="1:14" ht="15" customHeight="1">
      <c r="A31" s="68">
        <v>26</v>
      </c>
      <c r="B31" s="69"/>
      <c r="C31" s="90" t="s">
        <v>267</v>
      </c>
      <c r="D31" s="90" t="s">
        <v>473</v>
      </c>
      <c r="E31" s="87"/>
      <c r="F31" s="87"/>
      <c r="G31" s="29">
        <v>1</v>
      </c>
      <c r="H31" s="86" t="s">
        <v>422</v>
      </c>
      <c r="I31" s="34"/>
      <c r="J31" s="47"/>
      <c r="K31" s="77"/>
      <c r="L31" s="125"/>
      <c r="M31" s="125"/>
      <c r="N31" s="84"/>
    </row>
    <row r="32" spans="1:14" ht="15" customHeight="1">
      <c r="A32" s="68">
        <v>27</v>
      </c>
      <c r="B32" s="69"/>
      <c r="C32" s="90" t="s">
        <v>268</v>
      </c>
      <c r="D32" s="90" t="s">
        <v>32</v>
      </c>
      <c r="E32" s="87"/>
      <c r="F32" s="87"/>
      <c r="G32" s="29">
        <v>1</v>
      </c>
      <c r="H32" s="86" t="s">
        <v>422</v>
      </c>
      <c r="I32" s="34"/>
      <c r="J32" s="47"/>
      <c r="K32" s="77"/>
      <c r="L32" s="125"/>
      <c r="M32" s="125"/>
      <c r="N32" s="84"/>
    </row>
    <row r="33" spans="1:14" ht="15" customHeight="1">
      <c r="A33" s="68">
        <v>28</v>
      </c>
      <c r="B33" s="69"/>
      <c r="C33" s="90" t="s">
        <v>268</v>
      </c>
      <c r="D33" s="90" t="s">
        <v>33</v>
      </c>
      <c r="E33" s="87"/>
      <c r="F33" s="87"/>
      <c r="G33" s="29">
        <v>1</v>
      </c>
      <c r="H33" s="86" t="s">
        <v>422</v>
      </c>
      <c r="I33" s="34"/>
      <c r="J33" s="47"/>
      <c r="K33" s="77"/>
      <c r="L33" s="125"/>
      <c r="M33" s="125"/>
      <c r="N33" s="84"/>
    </row>
    <row r="34" spans="1:14" ht="15" customHeight="1">
      <c r="A34" s="68">
        <v>29</v>
      </c>
      <c r="B34" s="69">
        <v>20051018</v>
      </c>
      <c r="C34" s="90" t="s">
        <v>269</v>
      </c>
      <c r="D34" s="90" t="s">
        <v>34</v>
      </c>
      <c r="E34" s="87"/>
      <c r="F34" s="87"/>
      <c r="G34" s="29">
        <v>1</v>
      </c>
      <c r="H34" s="86" t="s">
        <v>258</v>
      </c>
      <c r="I34" s="34"/>
      <c r="J34" s="47"/>
      <c r="K34" s="77"/>
      <c r="L34" s="125"/>
      <c r="M34" s="125"/>
      <c r="N34" s="84"/>
    </row>
    <row r="35" spans="1:14" ht="15" customHeight="1">
      <c r="A35" s="68">
        <v>30</v>
      </c>
      <c r="B35" s="69"/>
      <c r="C35" s="90" t="s">
        <v>270</v>
      </c>
      <c r="D35" s="90" t="s">
        <v>35</v>
      </c>
      <c r="E35" s="87"/>
      <c r="F35" s="87"/>
      <c r="G35" s="29">
        <v>1</v>
      </c>
      <c r="H35" s="86" t="s">
        <v>258</v>
      </c>
      <c r="I35" s="34"/>
      <c r="J35" s="47"/>
      <c r="K35" s="77"/>
      <c r="L35" s="125"/>
      <c r="M35" s="125"/>
      <c r="N35" s="84"/>
    </row>
    <row r="36" spans="1:14" ht="15" customHeight="1">
      <c r="A36" s="68">
        <v>31</v>
      </c>
      <c r="B36" s="69"/>
      <c r="C36" s="90" t="s">
        <v>474</v>
      </c>
      <c r="D36" s="90">
        <v>1005875</v>
      </c>
      <c r="E36" s="87"/>
      <c r="F36" s="87"/>
      <c r="G36" s="29">
        <v>1</v>
      </c>
      <c r="H36" s="86" t="s">
        <v>258</v>
      </c>
      <c r="I36" s="34"/>
      <c r="J36" s="47"/>
      <c r="K36" s="77"/>
      <c r="L36" s="125"/>
      <c r="M36" s="125"/>
      <c r="N36" s="84"/>
    </row>
    <row r="37" spans="1:14" ht="15" customHeight="1">
      <c r="A37" s="68">
        <v>32</v>
      </c>
      <c r="B37" s="69" t="s">
        <v>36</v>
      </c>
      <c r="C37" s="90" t="s">
        <v>475</v>
      </c>
      <c r="D37" s="90" t="s">
        <v>34</v>
      </c>
      <c r="E37" s="87"/>
      <c r="F37" s="87"/>
      <c r="G37" s="29">
        <v>1</v>
      </c>
      <c r="H37" s="86" t="s">
        <v>258</v>
      </c>
      <c r="I37" s="34"/>
      <c r="J37" s="47"/>
      <c r="K37" s="77"/>
      <c r="L37" s="125"/>
      <c r="M37" s="125"/>
      <c r="N37" s="84"/>
    </row>
    <row r="38" spans="1:14" ht="15">
      <c r="A38" s="68">
        <v>33</v>
      </c>
      <c r="B38" s="69">
        <v>20091494</v>
      </c>
      <c r="C38" s="90" t="s">
        <v>271</v>
      </c>
      <c r="D38" s="90" t="s">
        <v>34</v>
      </c>
      <c r="E38" s="87"/>
      <c r="F38" s="87"/>
      <c r="G38" s="29">
        <v>1</v>
      </c>
      <c r="H38" s="86" t="s">
        <v>258</v>
      </c>
      <c r="I38" s="34"/>
      <c r="J38" s="47"/>
      <c r="K38" s="77"/>
      <c r="L38" s="125"/>
      <c r="M38" s="125"/>
      <c r="N38" s="84"/>
    </row>
    <row r="39" spans="1:14" ht="15" customHeight="1">
      <c r="A39" s="68">
        <v>34</v>
      </c>
      <c r="B39" s="69">
        <v>20002010</v>
      </c>
      <c r="C39" s="90" t="s">
        <v>272</v>
      </c>
      <c r="D39" s="90" t="s">
        <v>34</v>
      </c>
      <c r="E39" s="87"/>
      <c r="F39" s="87"/>
      <c r="G39" s="29">
        <v>1</v>
      </c>
      <c r="H39" s="86" t="s">
        <v>258</v>
      </c>
      <c r="I39" s="34"/>
      <c r="J39" s="47"/>
      <c r="K39" s="77"/>
      <c r="L39" s="125"/>
      <c r="M39" s="125"/>
      <c r="N39" s="84"/>
    </row>
    <row r="40" spans="1:14" ht="15" customHeight="1">
      <c r="A40" s="68">
        <v>35</v>
      </c>
      <c r="B40" s="69"/>
      <c r="C40" s="90" t="s">
        <v>475</v>
      </c>
      <c r="D40" s="90" t="s">
        <v>34</v>
      </c>
      <c r="E40" s="87"/>
      <c r="F40" s="87"/>
      <c r="G40" s="29">
        <v>1</v>
      </c>
      <c r="H40" s="86" t="s">
        <v>258</v>
      </c>
      <c r="I40" s="34"/>
      <c r="J40" s="47"/>
      <c r="K40" s="77"/>
      <c r="L40" s="125"/>
      <c r="M40" s="125"/>
      <c r="N40" s="84"/>
    </row>
    <row r="41" spans="1:14" ht="15" customHeight="1">
      <c r="A41" s="68">
        <v>36</v>
      </c>
      <c r="B41" s="69"/>
      <c r="C41" s="90" t="s">
        <v>269</v>
      </c>
      <c r="D41" s="90" t="s">
        <v>34</v>
      </c>
      <c r="E41" s="87"/>
      <c r="F41" s="87"/>
      <c r="G41" s="29">
        <v>1</v>
      </c>
      <c r="H41" s="86" t="s">
        <v>258</v>
      </c>
      <c r="I41" s="34"/>
      <c r="J41" s="47"/>
      <c r="K41" s="77"/>
      <c r="L41" s="125"/>
      <c r="M41" s="125"/>
      <c r="N41" s="84"/>
    </row>
    <row r="42" spans="1:14" ht="15" customHeight="1">
      <c r="A42" s="68">
        <v>37</v>
      </c>
      <c r="B42" s="69"/>
      <c r="C42" s="90" t="s">
        <v>262</v>
      </c>
      <c r="D42" s="90" t="s">
        <v>37</v>
      </c>
      <c r="E42" s="87"/>
      <c r="F42" s="87"/>
      <c r="G42" s="29">
        <v>1</v>
      </c>
      <c r="H42" s="86" t="s">
        <v>258</v>
      </c>
      <c r="I42" s="34"/>
      <c r="J42" s="47"/>
      <c r="K42" s="77"/>
      <c r="L42" s="125"/>
      <c r="M42" s="125"/>
      <c r="N42" s="84"/>
    </row>
    <row r="43" spans="1:14" ht="15" customHeight="1">
      <c r="A43" s="68">
        <v>38</v>
      </c>
      <c r="B43" s="69"/>
      <c r="C43" s="90" t="s">
        <v>262</v>
      </c>
      <c r="D43" s="90" t="s">
        <v>476</v>
      </c>
      <c r="E43" s="87"/>
      <c r="F43" s="87"/>
      <c r="G43" s="29">
        <v>1</v>
      </c>
      <c r="H43" s="86" t="s">
        <v>258</v>
      </c>
      <c r="I43" s="34"/>
      <c r="J43" s="47"/>
      <c r="K43" s="77"/>
      <c r="L43" s="125"/>
      <c r="M43" s="125"/>
      <c r="N43" s="84"/>
    </row>
    <row r="44" spans="1:14" ht="15">
      <c r="A44" s="68">
        <v>39</v>
      </c>
      <c r="B44" s="69">
        <v>20091493</v>
      </c>
      <c r="C44" s="90" t="s">
        <v>273</v>
      </c>
      <c r="D44" s="90" t="s">
        <v>34</v>
      </c>
      <c r="E44" s="87"/>
      <c r="F44" s="87"/>
      <c r="G44" s="29">
        <v>1</v>
      </c>
      <c r="H44" s="86" t="s">
        <v>258</v>
      </c>
      <c r="I44" s="34"/>
      <c r="J44" s="47"/>
      <c r="K44" s="77"/>
      <c r="L44" s="125"/>
      <c r="M44" s="125"/>
      <c r="N44" s="84"/>
    </row>
    <row r="45" spans="1:14" ht="15" customHeight="1">
      <c r="A45" s="68">
        <v>40</v>
      </c>
      <c r="B45" s="69">
        <v>20021045</v>
      </c>
      <c r="C45" s="90" t="s">
        <v>274</v>
      </c>
      <c r="D45" s="90" t="s">
        <v>477</v>
      </c>
      <c r="E45" s="87"/>
      <c r="F45" s="87"/>
      <c r="G45" s="29">
        <v>1</v>
      </c>
      <c r="H45" s="86" t="s">
        <v>258</v>
      </c>
      <c r="I45" s="34"/>
      <c r="J45" s="47"/>
      <c r="K45" s="77"/>
      <c r="L45" s="125"/>
      <c r="M45" s="125"/>
      <c r="N45" s="84"/>
    </row>
    <row r="46" spans="1:14" ht="15" customHeight="1">
      <c r="A46" s="68">
        <v>41</v>
      </c>
      <c r="B46" s="69"/>
      <c r="C46" s="90" t="s">
        <v>275</v>
      </c>
      <c r="D46" s="90" t="s">
        <v>38</v>
      </c>
      <c r="E46" s="87"/>
      <c r="F46" s="87"/>
      <c r="G46" s="29">
        <v>1</v>
      </c>
      <c r="H46" s="86" t="s">
        <v>422</v>
      </c>
      <c r="I46" s="34"/>
      <c r="J46" s="47"/>
      <c r="K46" s="77"/>
      <c r="L46" s="125"/>
      <c r="M46" s="125"/>
      <c r="N46" s="84"/>
    </row>
    <row r="47" spans="1:14" ht="15" customHeight="1">
      <c r="A47" s="68">
        <v>42</v>
      </c>
      <c r="B47" s="69"/>
      <c r="C47" s="90" t="s">
        <v>272</v>
      </c>
      <c r="D47" s="90" t="s">
        <v>39</v>
      </c>
      <c r="E47" s="87"/>
      <c r="F47" s="87"/>
      <c r="G47" s="29">
        <v>1</v>
      </c>
      <c r="H47" s="86" t="s">
        <v>258</v>
      </c>
      <c r="I47" s="34"/>
      <c r="J47" s="47"/>
      <c r="K47" s="77"/>
      <c r="L47" s="125"/>
      <c r="M47" s="125"/>
      <c r="N47" s="84"/>
    </row>
    <row r="48" spans="1:14" ht="15" customHeight="1">
      <c r="A48" s="68">
        <v>43</v>
      </c>
      <c r="B48" s="69"/>
      <c r="C48" s="90" t="s">
        <v>276</v>
      </c>
      <c r="D48" s="90" t="s">
        <v>34</v>
      </c>
      <c r="E48" s="87"/>
      <c r="F48" s="87"/>
      <c r="G48" s="29">
        <v>8</v>
      </c>
      <c r="H48" s="86" t="s">
        <v>422</v>
      </c>
      <c r="I48" s="34"/>
      <c r="J48" s="47"/>
      <c r="K48" s="77"/>
      <c r="L48" s="125"/>
      <c r="M48" s="125"/>
      <c r="N48" s="84"/>
    </row>
    <row r="49" spans="1:14" ht="15" customHeight="1">
      <c r="A49" s="68">
        <v>44</v>
      </c>
      <c r="B49" s="69"/>
      <c r="C49" s="90" t="s">
        <v>277</v>
      </c>
      <c r="D49" s="90" t="s">
        <v>34</v>
      </c>
      <c r="E49" s="87"/>
      <c r="F49" s="87"/>
      <c r="G49" s="29">
        <v>1</v>
      </c>
      <c r="H49" s="86" t="s">
        <v>258</v>
      </c>
      <c r="I49" s="34"/>
      <c r="J49" s="47"/>
      <c r="K49" s="77"/>
      <c r="L49" s="125"/>
      <c r="M49" s="125"/>
      <c r="N49" s="84"/>
    </row>
    <row r="50" spans="1:14" ht="15" customHeight="1">
      <c r="A50" s="68">
        <v>45</v>
      </c>
      <c r="B50" s="69" t="s">
        <v>40</v>
      </c>
      <c r="C50" s="90" t="s">
        <v>449</v>
      </c>
      <c r="D50" s="90" t="s">
        <v>41</v>
      </c>
      <c r="E50" s="87"/>
      <c r="F50" s="87"/>
      <c r="G50" s="29">
        <v>1</v>
      </c>
      <c r="H50" s="86" t="s">
        <v>258</v>
      </c>
      <c r="I50" s="34"/>
      <c r="J50" s="47">
        <v>38869</v>
      </c>
      <c r="K50" s="77"/>
      <c r="L50" s="125">
        <v>1900</v>
      </c>
      <c r="M50" s="125"/>
      <c r="N50" s="84"/>
    </row>
    <row r="51" spans="1:14" ht="15" customHeight="1">
      <c r="A51" s="68">
        <v>46</v>
      </c>
      <c r="B51" s="69" t="s">
        <v>42</v>
      </c>
      <c r="C51" s="90" t="s">
        <v>278</v>
      </c>
      <c r="D51" s="90" t="s">
        <v>43</v>
      </c>
      <c r="E51" s="87"/>
      <c r="F51" s="87"/>
      <c r="G51" s="29">
        <v>1</v>
      </c>
      <c r="H51" s="86" t="s">
        <v>422</v>
      </c>
      <c r="I51" s="34"/>
      <c r="J51" s="47">
        <v>37653</v>
      </c>
      <c r="K51" s="77"/>
      <c r="L51" s="125">
        <v>3000</v>
      </c>
      <c r="M51" s="125"/>
      <c r="N51" s="84"/>
    </row>
    <row r="52" spans="1:14" ht="15" customHeight="1">
      <c r="A52" s="68">
        <v>47</v>
      </c>
      <c r="B52" s="69" t="s">
        <v>44</v>
      </c>
      <c r="C52" s="90" t="s">
        <v>460</v>
      </c>
      <c r="D52" s="90" t="s">
        <v>45</v>
      </c>
      <c r="E52" s="87"/>
      <c r="F52" s="87"/>
      <c r="G52" s="29">
        <v>1</v>
      </c>
      <c r="H52" s="86" t="s">
        <v>422</v>
      </c>
      <c r="I52" s="34"/>
      <c r="J52" s="47">
        <v>37653</v>
      </c>
      <c r="K52" s="77"/>
      <c r="L52" s="125">
        <v>3500</v>
      </c>
      <c r="M52" s="125"/>
      <c r="N52" s="84"/>
    </row>
    <row r="53" spans="1:14" ht="15" customHeight="1">
      <c r="A53" s="68">
        <v>48</v>
      </c>
      <c r="B53" s="69" t="s">
        <v>46</v>
      </c>
      <c r="C53" s="90" t="s">
        <v>279</v>
      </c>
      <c r="D53" s="90" t="s">
        <v>47</v>
      </c>
      <c r="E53" s="87"/>
      <c r="F53" s="87"/>
      <c r="G53" s="29">
        <v>1</v>
      </c>
      <c r="H53" s="86" t="s">
        <v>258</v>
      </c>
      <c r="I53" s="34"/>
      <c r="J53" s="47">
        <v>37653</v>
      </c>
      <c r="K53" s="77"/>
      <c r="L53" s="125">
        <v>3000</v>
      </c>
      <c r="M53" s="125"/>
      <c r="N53" s="84"/>
    </row>
    <row r="54" spans="1:14" ht="15" customHeight="1">
      <c r="A54" s="68">
        <v>49</v>
      </c>
      <c r="B54" s="69" t="s">
        <v>48</v>
      </c>
      <c r="C54" s="90" t="s">
        <v>280</v>
      </c>
      <c r="D54" s="90" t="s">
        <v>49</v>
      </c>
      <c r="E54" s="87"/>
      <c r="F54" s="87"/>
      <c r="G54" s="29">
        <v>1</v>
      </c>
      <c r="H54" s="86" t="s">
        <v>258</v>
      </c>
      <c r="I54" s="34"/>
      <c r="J54" s="47">
        <v>37653</v>
      </c>
      <c r="K54" s="77"/>
      <c r="L54" s="125">
        <v>3000</v>
      </c>
      <c r="M54" s="125"/>
      <c r="N54" s="84"/>
    </row>
    <row r="55" spans="1:14" ht="15" customHeight="1">
      <c r="A55" s="68">
        <v>50</v>
      </c>
      <c r="B55" s="69" t="s">
        <v>50</v>
      </c>
      <c r="C55" s="90" t="s">
        <v>280</v>
      </c>
      <c r="D55" s="90" t="s">
        <v>49</v>
      </c>
      <c r="E55" s="87"/>
      <c r="F55" s="87"/>
      <c r="G55" s="29">
        <v>1</v>
      </c>
      <c r="H55" s="86" t="s">
        <v>258</v>
      </c>
      <c r="I55" s="34"/>
      <c r="J55" s="47">
        <v>37653</v>
      </c>
      <c r="K55" s="77"/>
      <c r="L55" s="125">
        <v>3000</v>
      </c>
      <c r="M55" s="125"/>
      <c r="N55" s="84"/>
    </row>
    <row r="56" spans="1:14" ht="15" customHeight="1">
      <c r="A56" s="68">
        <v>51</v>
      </c>
      <c r="B56" s="69" t="s">
        <v>51</v>
      </c>
      <c r="C56" s="90" t="s">
        <v>281</v>
      </c>
      <c r="D56" s="90" t="s">
        <v>52</v>
      </c>
      <c r="E56" s="87"/>
      <c r="F56" s="87"/>
      <c r="G56" s="29">
        <v>1</v>
      </c>
      <c r="H56" s="86" t="s">
        <v>258</v>
      </c>
      <c r="I56" s="34"/>
      <c r="J56" s="47">
        <v>37653</v>
      </c>
      <c r="K56" s="77"/>
      <c r="L56" s="125">
        <v>2800</v>
      </c>
      <c r="M56" s="125"/>
      <c r="N56" s="84"/>
    </row>
    <row r="57" spans="1:14" ht="15" customHeight="1">
      <c r="A57" s="68">
        <v>52</v>
      </c>
      <c r="B57" s="69" t="s">
        <v>53</v>
      </c>
      <c r="C57" s="90" t="s">
        <v>282</v>
      </c>
      <c r="D57" s="90" t="s">
        <v>54</v>
      </c>
      <c r="E57" s="87"/>
      <c r="F57" s="87"/>
      <c r="G57" s="29">
        <v>1</v>
      </c>
      <c r="H57" s="86" t="s">
        <v>258</v>
      </c>
      <c r="I57" s="34"/>
      <c r="J57" s="47">
        <v>37653</v>
      </c>
      <c r="K57" s="77"/>
      <c r="L57" s="125">
        <v>2850</v>
      </c>
      <c r="M57" s="125"/>
      <c r="N57" s="84"/>
    </row>
    <row r="58" spans="1:14" ht="15" customHeight="1">
      <c r="A58" s="68">
        <v>53</v>
      </c>
      <c r="B58" s="69" t="s">
        <v>55</v>
      </c>
      <c r="C58" s="90" t="s">
        <v>282</v>
      </c>
      <c r="D58" s="90" t="s">
        <v>56</v>
      </c>
      <c r="E58" s="87"/>
      <c r="F58" s="87"/>
      <c r="G58" s="29">
        <v>1</v>
      </c>
      <c r="H58" s="86" t="s">
        <v>258</v>
      </c>
      <c r="I58" s="34"/>
      <c r="J58" s="47">
        <v>37653</v>
      </c>
      <c r="K58" s="77"/>
      <c r="L58" s="125">
        <v>2500</v>
      </c>
      <c r="M58" s="125"/>
      <c r="N58" s="84"/>
    </row>
    <row r="59" spans="1:14" ht="15" customHeight="1">
      <c r="A59" s="68">
        <v>54</v>
      </c>
      <c r="B59" s="69" t="s">
        <v>57</v>
      </c>
      <c r="C59" s="90" t="s">
        <v>280</v>
      </c>
      <c r="D59" s="90" t="s">
        <v>58</v>
      </c>
      <c r="E59" s="87"/>
      <c r="F59" s="87"/>
      <c r="G59" s="29">
        <v>1</v>
      </c>
      <c r="H59" s="86" t="s">
        <v>258</v>
      </c>
      <c r="I59" s="34"/>
      <c r="J59" s="47">
        <v>37653</v>
      </c>
      <c r="K59" s="77"/>
      <c r="L59" s="125">
        <v>3500</v>
      </c>
      <c r="M59" s="125"/>
      <c r="N59" s="84"/>
    </row>
    <row r="60" spans="1:14" ht="15" customHeight="1">
      <c r="A60" s="68">
        <v>55</v>
      </c>
      <c r="B60" s="69" t="s">
        <v>59</v>
      </c>
      <c r="C60" s="90" t="s">
        <v>280</v>
      </c>
      <c r="D60" s="90" t="s">
        <v>58</v>
      </c>
      <c r="E60" s="87"/>
      <c r="F60" s="87"/>
      <c r="G60" s="29">
        <v>1</v>
      </c>
      <c r="H60" s="86" t="s">
        <v>258</v>
      </c>
      <c r="I60" s="34"/>
      <c r="J60" s="47">
        <v>37653</v>
      </c>
      <c r="K60" s="77"/>
      <c r="L60" s="125">
        <v>3500</v>
      </c>
      <c r="M60" s="125"/>
      <c r="N60" s="84"/>
    </row>
    <row r="61" spans="1:14" ht="15" customHeight="1">
      <c r="A61" s="68">
        <v>56</v>
      </c>
      <c r="B61" s="69" t="s">
        <v>60</v>
      </c>
      <c r="C61" s="90" t="s">
        <v>283</v>
      </c>
      <c r="D61" s="90" t="s">
        <v>61</v>
      </c>
      <c r="E61" s="87"/>
      <c r="F61" s="87"/>
      <c r="G61" s="29">
        <v>1</v>
      </c>
      <c r="H61" s="86" t="s">
        <v>258</v>
      </c>
      <c r="I61" s="34"/>
      <c r="J61" s="47">
        <v>37653</v>
      </c>
      <c r="K61" s="77"/>
      <c r="L61" s="125">
        <v>1500</v>
      </c>
      <c r="M61" s="125"/>
      <c r="N61" s="84"/>
    </row>
    <row r="62" spans="1:14" ht="15" customHeight="1">
      <c r="A62" s="68">
        <v>57</v>
      </c>
      <c r="B62" s="69" t="s">
        <v>62</v>
      </c>
      <c r="C62" s="90" t="s">
        <v>283</v>
      </c>
      <c r="D62" s="90" t="s">
        <v>61</v>
      </c>
      <c r="E62" s="87"/>
      <c r="F62" s="87"/>
      <c r="G62" s="29">
        <v>1</v>
      </c>
      <c r="H62" s="86" t="s">
        <v>258</v>
      </c>
      <c r="I62" s="34"/>
      <c r="J62" s="47">
        <v>37653</v>
      </c>
      <c r="K62" s="77"/>
      <c r="L62" s="125">
        <v>1500</v>
      </c>
      <c r="M62" s="125"/>
      <c r="N62" s="84"/>
    </row>
    <row r="63" spans="1:14" ht="15" customHeight="1">
      <c r="A63" s="68">
        <v>58</v>
      </c>
      <c r="B63" s="69" t="s">
        <v>63</v>
      </c>
      <c r="C63" s="90" t="s">
        <v>461</v>
      </c>
      <c r="D63" s="90" t="s">
        <v>61</v>
      </c>
      <c r="E63" s="87"/>
      <c r="F63" s="87"/>
      <c r="G63" s="29">
        <v>1</v>
      </c>
      <c r="H63" s="86" t="s">
        <v>258</v>
      </c>
      <c r="I63" s="34"/>
      <c r="J63" s="47">
        <v>37653</v>
      </c>
      <c r="K63" s="77"/>
      <c r="L63" s="125">
        <v>1980</v>
      </c>
      <c r="M63" s="125"/>
      <c r="N63" s="84"/>
    </row>
    <row r="64" spans="1:14" ht="15" customHeight="1">
      <c r="A64" s="68">
        <v>59</v>
      </c>
      <c r="B64" s="69" t="s">
        <v>64</v>
      </c>
      <c r="C64" s="90" t="s">
        <v>280</v>
      </c>
      <c r="D64" s="90" t="s">
        <v>65</v>
      </c>
      <c r="E64" s="87"/>
      <c r="F64" s="87"/>
      <c r="G64" s="29">
        <v>1</v>
      </c>
      <c r="H64" s="86" t="s">
        <v>258</v>
      </c>
      <c r="I64" s="34"/>
      <c r="J64" s="47">
        <v>37653</v>
      </c>
      <c r="K64" s="77"/>
      <c r="L64" s="125">
        <v>4000</v>
      </c>
      <c r="M64" s="125"/>
      <c r="N64" s="84"/>
    </row>
    <row r="65" spans="1:14" ht="15" customHeight="1">
      <c r="A65" s="68">
        <v>60</v>
      </c>
      <c r="B65" s="69" t="s">
        <v>66</v>
      </c>
      <c r="C65" s="90" t="s">
        <v>284</v>
      </c>
      <c r="D65" s="90" t="s">
        <v>61</v>
      </c>
      <c r="E65" s="87"/>
      <c r="F65" s="87"/>
      <c r="G65" s="29">
        <v>1</v>
      </c>
      <c r="H65" s="86" t="s">
        <v>258</v>
      </c>
      <c r="I65" s="34"/>
      <c r="J65" s="47">
        <v>37653</v>
      </c>
      <c r="K65" s="77"/>
      <c r="L65" s="125">
        <v>3500</v>
      </c>
      <c r="M65" s="125"/>
      <c r="N65" s="84"/>
    </row>
    <row r="66" spans="1:14" ht="15" customHeight="1">
      <c r="A66" s="68">
        <v>61</v>
      </c>
      <c r="B66" s="69" t="s">
        <v>67</v>
      </c>
      <c r="C66" s="90" t="s">
        <v>284</v>
      </c>
      <c r="D66" s="90" t="s">
        <v>61</v>
      </c>
      <c r="E66" s="87"/>
      <c r="F66" s="87"/>
      <c r="G66" s="29">
        <v>1</v>
      </c>
      <c r="H66" s="86" t="s">
        <v>258</v>
      </c>
      <c r="I66" s="34"/>
      <c r="J66" s="47">
        <v>37653</v>
      </c>
      <c r="K66" s="77"/>
      <c r="L66" s="125">
        <v>3500</v>
      </c>
      <c r="M66" s="125"/>
      <c r="N66" s="84"/>
    </row>
    <row r="67" spans="1:14" ht="15" customHeight="1">
      <c r="A67" s="68">
        <v>62</v>
      </c>
      <c r="B67" s="69" t="s">
        <v>68</v>
      </c>
      <c r="C67" s="90" t="s">
        <v>285</v>
      </c>
      <c r="D67" s="90" t="s">
        <v>69</v>
      </c>
      <c r="E67" s="87"/>
      <c r="F67" s="87"/>
      <c r="G67" s="29">
        <v>1</v>
      </c>
      <c r="H67" s="86" t="s">
        <v>258</v>
      </c>
      <c r="I67" s="34"/>
      <c r="J67" s="47">
        <v>37653</v>
      </c>
      <c r="K67" s="77"/>
      <c r="L67" s="125">
        <v>5000</v>
      </c>
      <c r="M67" s="125"/>
      <c r="N67" s="84"/>
    </row>
    <row r="68" spans="1:14" ht="15" customHeight="1">
      <c r="A68" s="68">
        <v>63</v>
      </c>
      <c r="B68" s="69" t="s">
        <v>70</v>
      </c>
      <c r="C68" s="90" t="s">
        <v>286</v>
      </c>
      <c r="D68" s="90" t="s">
        <v>71</v>
      </c>
      <c r="E68" s="87"/>
      <c r="F68" s="87"/>
      <c r="G68" s="29">
        <v>1</v>
      </c>
      <c r="H68" s="86" t="s">
        <v>422</v>
      </c>
      <c r="I68" s="34"/>
      <c r="J68" s="47">
        <v>37653</v>
      </c>
      <c r="K68" s="77"/>
      <c r="L68" s="125">
        <v>16000</v>
      </c>
      <c r="M68" s="125"/>
      <c r="N68" s="84"/>
    </row>
    <row r="69" spans="1:14" ht="15" customHeight="1">
      <c r="A69" s="68">
        <v>64</v>
      </c>
      <c r="B69" s="69" t="s">
        <v>72</v>
      </c>
      <c r="C69" s="90" t="s">
        <v>287</v>
      </c>
      <c r="D69" s="90" t="s">
        <v>73</v>
      </c>
      <c r="E69" s="87"/>
      <c r="F69" s="87"/>
      <c r="G69" s="29">
        <v>1</v>
      </c>
      <c r="H69" s="86" t="s">
        <v>422</v>
      </c>
      <c r="I69" s="34"/>
      <c r="J69" s="47">
        <v>37653</v>
      </c>
      <c r="K69" s="77"/>
      <c r="L69" s="125">
        <v>18000</v>
      </c>
      <c r="M69" s="125"/>
      <c r="N69" s="84"/>
    </row>
    <row r="70" spans="1:14" ht="15" customHeight="1">
      <c r="A70" s="68">
        <v>65</v>
      </c>
      <c r="B70" s="69" t="s">
        <v>74</v>
      </c>
      <c r="C70" s="90" t="s">
        <v>286</v>
      </c>
      <c r="D70" s="90" t="s">
        <v>71</v>
      </c>
      <c r="E70" s="87"/>
      <c r="F70" s="87"/>
      <c r="G70" s="29">
        <v>1</v>
      </c>
      <c r="H70" s="86" t="s">
        <v>422</v>
      </c>
      <c r="I70" s="34"/>
      <c r="J70" s="47">
        <v>37653</v>
      </c>
      <c r="K70" s="77"/>
      <c r="L70" s="125">
        <v>16000</v>
      </c>
      <c r="M70" s="125"/>
      <c r="N70" s="84"/>
    </row>
    <row r="71" spans="1:14" ht="15" customHeight="1">
      <c r="A71" s="68">
        <v>66</v>
      </c>
      <c r="B71" s="69" t="s">
        <v>75</v>
      </c>
      <c r="C71" s="90" t="s">
        <v>287</v>
      </c>
      <c r="D71" s="90" t="s">
        <v>73</v>
      </c>
      <c r="E71" s="87"/>
      <c r="F71" s="87"/>
      <c r="G71" s="29">
        <v>1</v>
      </c>
      <c r="H71" s="86" t="s">
        <v>422</v>
      </c>
      <c r="I71" s="34"/>
      <c r="J71" s="47">
        <v>37653</v>
      </c>
      <c r="K71" s="77"/>
      <c r="L71" s="125">
        <v>18000</v>
      </c>
      <c r="M71" s="125"/>
      <c r="N71" s="84"/>
    </row>
    <row r="72" spans="1:14" ht="15" customHeight="1">
      <c r="A72" s="68">
        <v>67</v>
      </c>
      <c r="B72" s="69" t="s">
        <v>76</v>
      </c>
      <c r="C72" s="90" t="s">
        <v>288</v>
      </c>
      <c r="D72" s="90" t="s">
        <v>77</v>
      </c>
      <c r="E72" s="87"/>
      <c r="F72" s="87"/>
      <c r="G72" s="29">
        <v>1</v>
      </c>
      <c r="H72" s="86" t="s">
        <v>422</v>
      </c>
      <c r="I72" s="34"/>
      <c r="J72" s="47">
        <v>37653</v>
      </c>
      <c r="K72" s="77"/>
      <c r="L72" s="125">
        <v>2000</v>
      </c>
      <c r="M72" s="125"/>
      <c r="N72" s="84"/>
    </row>
    <row r="73" spans="1:14" ht="15" customHeight="1">
      <c r="A73" s="68">
        <v>68</v>
      </c>
      <c r="B73" s="69" t="s">
        <v>78</v>
      </c>
      <c r="C73" s="90" t="s">
        <v>288</v>
      </c>
      <c r="D73" s="90" t="s">
        <v>77</v>
      </c>
      <c r="E73" s="87"/>
      <c r="F73" s="87"/>
      <c r="G73" s="29">
        <v>1</v>
      </c>
      <c r="H73" s="86" t="s">
        <v>422</v>
      </c>
      <c r="I73" s="34"/>
      <c r="J73" s="47">
        <v>37653</v>
      </c>
      <c r="K73" s="77"/>
      <c r="L73" s="125">
        <v>2000</v>
      </c>
      <c r="M73" s="125"/>
      <c r="N73" s="84"/>
    </row>
    <row r="74" spans="1:14" ht="15" customHeight="1">
      <c r="A74" s="68">
        <v>69</v>
      </c>
      <c r="B74" s="69" t="s">
        <v>79</v>
      </c>
      <c r="C74" s="90" t="s">
        <v>289</v>
      </c>
      <c r="D74" s="90" t="s">
        <v>80</v>
      </c>
      <c r="E74" s="87"/>
      <c r="F74" s="87"/>
      <c r="G74" s="29">
        <v>1</v>
      </c>
      <c r="H74" s="86" t="s">
        <v>422</v>
      </c>
      <c r="I74" s="34"/>
      <c r="J74" s="47">
        <v>37653</v>
      </c>
      <c r="K74" s="77"/>
      <c r="L74" s="125">
        <v>1000</v>
      </c>
      <c r="M74" s="125"/>
      <c r="N74" s="84"/>
    </row>
    <row r="75" spans="1:14" ht="15" customHeight="1">
      <c r="A75" s="68">
        <v>70</v>
      </c>
      <c r="B75" s="69" t="s">
        <v>81</v>
      </c>
      <c r="C75" s="90" t="s">
        <v>289</v>
      </c>
      <c r="D75" s="90" t="s">
        <v>80</v>
      </c>
      <c r="E75" s="87"/>
      <c r="F75" s="87"/>
      <c r="G75" s="29">
        <v>1</v>
      </c>
      <c r="H75" s="86" t="s">
        <v>422</v>
      </c>
      <c r="I75" s="34"/>
      <c r="J75" s="47">
        <v>37653</v>
      </c>
      <c r="K75" s="77"/>
      <c r="L75" s="125">
        <v>1000</v>
      </c>
      <c r="M75" s="125"/>
      <c r="N75" s="84"/>
    </row>
    <row r="76" spans="1:14" ht="15" customHeight="1">
      <c r="A76" s="68">
        <v>71</v>
      </c>
      <c r="B76" s="69" t="s">
        <v>82</v>
      </c>
      <c r="C76" s="90" t="s">
        <v>290</v>
      </c>
      <c r="D76" s="90" t="s">
        <v>83</v>
      </c>
      <c r="E76" s="87"/>
      <c r="F76" s="87"/>
      <c r="G76" s="29">
        <v>1</v>
      </c>
      <c r="H76" s="86" t="s">
        <v>422</v>
      </c>
      <c r="I76" s="34"/>
      <c r="J76" s="47">
        <v>37653</v>
      </c>
      <c r="K76" s="77"/>
      <c r="L76" s="125">
        <v>800</v>
      </c>
      <c r="M76" s="125"/>
      <c r="N76" s="84"/>
    </row>
    <row r="77" spans="1:14" ht="15" customHeight="1">
      <c r="A77" s="68">
        <v>72</v>
      </c>
      <c r="B77" s="69" t="s">
        <v>84</v>
      </c>
      <c r="C77" s="90" t="s">
        <v>290</v>
      </c>
      <c r="D77" s="90" t="s">
        <v>83</v>
      </c>
      <c r="E77" s="87"/>
      <c r="F77" s="87"/>
      <c r="G77" s="29">
        <v>1</v>
      </c>
      <c r="H77" s="86" t="s">
        <v>422</v>
      </c>
      <c r="I77" s="34"/>
      <c r="J77" s="47">
        <v>37653</v>
      </c>
      <c r="K77" s="77"/>
      <c r="L77" s="125">
        <v>800</v>
      </c>
      <c r="M77" s="125"/>
      <c r="N77" s="84"/>
    </row>
    <row r="78" spans="1:14" ht="15" customHeight="1">
      <c r="A78" s="68">
        <v>73</v>
      </c>
      <c r="B78" s="69" t="s">
        <v>85</v>
      </c>
      <c r="C78" s="90" t="s">
        <v>291</v>
      </c>
      <c r="D78" s="90" t="s">
        <v>86</v>
      </c>
      <c r="E78" s="87"/>
      <c r="F78" s="87"/>
      <c r="G78" s="29">
        <v>1</v>
      </c>
      <c r="H78" s="86" t="s">
        <v>258</v>
      </c>
      <c r="I78" s="34"/>
      <c r="J78" s="47">
        <v>37653</v>
      </c>
      <c r="K78" s="77"/>
      <c r="L78" s="125">
        <v>2000</v>
      </c>
      <c r="M78" s="125"/>
      <c r="N78" s="84"/>
    </row>
    <row r="79" spans="1:14" ht="15" customHeight="1">
      <c r="A79" s="68">
        <v>74</v>
      </c>
      <c r="B79" s="69" t="s">
        <v>87</v>
      </c>
      <c r="C79" s="90" t="s">
        <v>292</v>
      </c>
      <c r="D79" s="90" t="s">
        <v>88</v>
      </c>
      <c r="E79" s="87"/>
      <c r="F79" s="87"/>
      <c r="G79" s="29">
        <v>1</v>
      </c>
      <c r="H79" s="86" t="s">
        <v>293</v>
      </c>
      <c r="I79" s="34"/>
      <c r="J79" s="47">
        <v>37653</v>
      </c>
      <c r="K79" s="77"/>
      <c r="L79" s="125">
        <v>1400</v>
      </c>
      <c r="M79" s="125"/>
      <c r="N79" s="84"/>
    </row>
    <row r="80" spans="1:14" ht="15" customHeight="1">
      <c r="A80" s="68">
        <v>75</v>
      </c>
      <c r="B80" s="69" t="s">
        <v>89</v>
      </c>
      <c r="C80" s="90" t="s">
        <v>292</v>
      </c>
      <c r="D80" s="90" t="s">
        <v>90</v>
      </c>
      <c r="E80" s="87"/>
      <c r="F80" s="87"/>
      <c r="G80" s="29">
        <v>1</v>
      </c>
      <c r="H80" s="86" t="s">
        <v>293</v>
      </c>
      <c r="I80" s="34"/>
      <c r="J80" s="47">
        <v>37653</v>
      </c>
      <c r="K80" s="77"/>
      <c r="L80" s="125">
        <v>2000</v>
      </c>
      <c r="M80" s="125"/>
      <c r="N80" s="84"/>
    </row>
    <row r="81" spans="1:14" ht="15" customHeight="1">
      <c r="A81" s="68">
        <v>76</v>
      </c>
      <c r="B81" s="69" t="s">
        <v>91</v>
      </c>
      <c r="C81" s="90" t="s">
        <v>292</v>
      </c>
      <c r="D81" s="90" t="s">
        <v>90</v>
      </c>
      <c r="E81" s="87"/>
      <c r="F81" s="87"/>
      <c r="G81" s="29">
        <v>1</v>
      </c>
      <c r="H81" s="86" t="s">
        <v>293</v>
      </c>
      <c r="I81" s="34"/>
      <c r="J81" s="47">
        <v>37653</v>
      </c>
      <c r="K81" s="77"/>
      <c r="L81" s="125">
        <v>2000</v>
      </c>
      <c r="M81" s="125"/>
      <c r="N81" s="84"/>
    </row>
    <row r="82" spans="1:14" ht="15" customHeight="1">
      <c r="A82" s="68">
        <v>77</v>
      </c>
      <c r="B82" s="69" t="s">
        <v>92</v>
      </c>
      <c r="C82" s="90" t="s">
        <v>441</v>
      </c>
      <c r="D82" s="90" t="s">
        <v>93</v>
      </c>
      <c r="E82" s="87"/>
      <c r="F82" s="87"/>
      <c r="G82" s="29">
        <v>1</v>
      </c>
      <c r="H82" s="86" t="s">
        <v>293</v>
      </c>
      <c r="I82" s="34"/>
      <c r="J82" s="47">
        <v>37653</v>
      </c>
      <c r="K82" s="77"/>
      <c r="L82" s="125">
        <v>18000</v>
      </c>
      <c r="M82" s="125"/>
      <c r="N82" s="84"/>
    </row>
    <row r="83" spans="1:14" ht="15" customHeight="1">
      <c r="A83" s="68">
        <v>78</v>
      </c>
      <c r="B83" s="69" t="s">
        <v>94</v>
      </c>
      <c r="C83" s="90" t="s">
        <v>295</v>
      </c>
      <c r="D83" s="90" t="s">
        <v>83</v>
      </c>
      <c r="E83" s="87"/>
      <c r="F83" s="87"/>
      <c r="G83" s="29">
        <v>1</v>
      </c>
      <c r="H83" s="86" t="s">
        <v>422</v>
      </c>
      <c r="I83" s="34"/>
      <c r="J83" s="47">
        <v>37653</v>
      </c>
      <c r="K83" s="77"/>
      <c r="L83" s="125">
        <v>800</v>
      </c>
      <c r="M83" s="125"/>
      <c r="N83" s="84"/>
    </row>
    <row r="84" spans="1:14" ht="15" customHeight="1">
      <c r="A84" s="68">
        <v>79</v>
      </c>
      <c r="B84" s="69" t="s">
        <v>95</v>
      </c>
      <c r="C84" s="90" t="s">
        <v>295</v>
      </c>
      <c r="D84" s="90" t="s">
        <v>83</v>
      </c>
      <c r="E84" s="87"/>
      <c r="F84" s="87"/>
      <c r="G84" s="29">
        <v>1</v>
      </c>
      <c r="H84" s="86" t="s">
        <v>422</v>
      </c>
      <c r="I84" s="34"/>
      <c r="J84" s="47">
        <v>37653</v>
      </c>
      <c r="K84" s="77"/>
      <c r="L84" s="125">
        <v>800</v>
      </c>
      <c r="M84" s="125"/>
      <c r="N84" s="84"/>
    </row>
    <row r="85" spans="1:14" ht="15" customHeight="1">
      <c r="A85" s="68">
        <v>80</v>
      </c>
      <c r="B85" s="69" t="s">
        <v>96</v>
      </c>
      <c r="C85" s="90" t="s">
        <v>296</v>
      </c>
      <c r="D85" s="90" t="s">
        <v>80</v>
      </c>
      <c r="E85" s="87"/>
      <c r="F85" s="87"/>
      <c r="G85" s="29">
        <v>1</v>
      </c>
      <c r="H85" s="86" t="s">
        <v>422</v>
      </c>
      <c r="I85" s="34"/>
      <c r="J85" s="47">
        <v>37653</v>
      </c>
      <c r="K85" s="77"/>
      <c r="L85" s="125">
        <v>2000</v>
      </c>
      <c r="M85" s="125"/>
      <c r="N85" s="84"/>
    </row>
    <row r="86" spans="1:14" ht="15" customHeight="1">
      <c r="A86" s="68">
        <v>81</v>
      </c>
      <c r="B86" s="69" t="s">
        <v>97</v>
      </c>
      <c r="C86" s="90" t="s">
        <v>297</v>
      </c>
      <c r="D86" s="90" t="s">
        <v>98</v>
      </c>
      <c r="E86" s="87"/>
      <c r="F86" s="87"/>
      <c r="G86" s="29">
        <v>1</v>
      </c>
      <c r="H86" s="86" t="s">
        <v>422</v>
      </c>
      <c r="I86" s="34"/>
      <c r="J86" s="47">
        <v>37653</v>
      </c>
      <c r="K86" s="77"/>
      <c r="L86" s="125">
        <v>2000</v>
      </c>
      <c r="M86" s="125"/>
      <c r="N86" s="84"/>
    </row>
    <row r="87" spans="1:14" ht="15" customHeight="1">
      <c r="A87" s="68">
        <v>82</v>
      </c>
      <c r="B87" s="69" t="s">
        <v>99</v>
      </c>
      <c r="C87" s="90" t="s">
        <v>298</v>
      </c>
      <c r="D87" s="90" t="s">
        <v>100</v>
      </c>
      <c r="E87" s="87"/>
      <c r="F87" s="87"/>
      <c r="G87" s="29">
        <v>1</v>
      </c>
      <c r="H87" s="86" t="s">
        <v>258</v>
      </c>
      <c r="I87" s="34"/>
      <c r="J87" s="47">
        <v>37653</v>
      </c>
      <c r="K87" s="77"/>
      <c r="L87" s="125">
        <v>3000</v>
      </c>
      <c r="M87" s="125"/>
      <c r="N87" s="84"/>
    </row>
    <row r="88" spans="1:14" ht="15" customHeight="1">
      <c r="A88" s="68">
        <v>83</v>
      </c>
      <c r="B88" s="69" t="s">
        <v>101</v>
      </c>
      <c r="C88" s="90" t="s">
        <v>450</v>
      </c>
      <c r="D88" s="90" t="s">
        <v>102</v>
      </c>
      <c r="E88" s="87"/>
      <c r="F88" s="87"/>
      <c r="G88" s="29">
        <v>1</v>
      </c>
      <c r="H88" s="86" t="s">
        <v>293</v>
      </c>
      <c r="I88" s="34"/>
      <c r="J88" s="47">
        <v>37653</v>
      </c>
      <c r="K88" s="77"/>
      <c r="L88" s="125">
        <v>600</v>
      </c>
      <c r="M88" s="125"/>
      <c r="N88" s="84"/>
    </row>
    <row r="89" spans="1:14" ht="15" customHeight="1">
      <c r="A89" s="68">
        <v>84</v>
      </c>
      <c r="B89" s="69" t="s">
        <v>103</v>
      </c>
      <c r="C89" s="90" t="s">
        <v>299</v>
      </c>
      <c r="D89" s="90" t="s">
        <v>104</v>
      </c>
      <c r="E89" s="87"/>
      <c r="F89" s="87"/>
      <c r="G89" s="29">
        <v>1</v>
      </c>
      <c r="H89" s="86" t="s">
        <v>258</v>
      </c>
      <c r="I89" s="34"/>
      <c r="J89" s="47">
        <v>37653</v>
      </c>
      <c r="K89" s="77"/>
      <c r="L89" s="125">
        <v>3500</v>
      </c>
      <c r="M89" s="125"/>
      <c r="N89" s="84"/>
    </row>
    <row r="90" spans="1:14" ht="15" customHeight="1">
      <c r="A90" s="68">
        <v>85</v>
      </c>
      <c r="B90" s="69" t="s">
        <v>105</v>
      </c>
      <c r="C90" s="90" t="s">
        <v>300</v>
      </c>
      <c r="D90" s="90" t="s">
        <v>80</v>
      </c>
      <c r="E90" s="87"/>
      <c r="F90" s="87"/>
      <c r="G90" s="29">
        <v>1</v>
      </c>
      <c r="H90" s="86" t="s">
        <v>422</v>
      </c>
      <c r="I90" s="34"/>
      <c r="J90" s="47">
        <v>37653</v>
      </c>
      <c r="K90" s="77"/>
      <c r="L90" s="125">
        <v>800</v>
      </c>
      <c r="M90" s="125"/>
      <c r="N90" s="84"/>
    </row>
    <row r="91" spans="1:14" ht="15" customHeight="1">
      <c r="A91" s="68">
        <v>86</v>
      </c>
      <c r="B91" s="69" t="s">
        <v>106</v>
      </c>
      <c r="C91" s="90" t="s">
        <v>300</v>
      </c>
      <c r="D91" s="90" t="s">
        <v>80</v>
      </c>
      <c r="E91" s="87"/>
      <c r="F91" s="87"/>
      <c r="G91" s="29">
        <v>1</v>
      </c>
      <c r="H91" s="86" t="s">
        <v>422</v>
      </c>
      <c r="I91" s="34"/>
      <c r="J91" s="47">
        <v>37653</v>
      </c>
      <c r="K91" s="77"/>
      <c r="L91" s="125">
        <v>800</v>
      </c>
      <c r="M91" s="125"/>
      <c r="N91" s="84"/>
    </row>
    <row r="92" spans="1:14" ht="15" customHeight="1">
      <c r="A92" s="68">
        <v>87</v>
      </c>
      <c r="B92" s="69" t="s">
        <v>107</v>
      </c>
      <c r="C92" s="90" t="s">
        <v>300</v>
      </c>
      <c r="D92" s="90" t="s">
        <v>80</v>
      </c>
      <c r="E92" s="87"/>
      <c r="F92" s="87"/>
      <c r="G92" s="29">
        <v>1</v>
      </c>
      <c r="H92" s="86" t="s">
        <v>422</v>
      </c>
      <c r="I92" s="34"/>
      <c r="J92" s="47">
        <v>37653</v>
      </c>
      <c r="K92" s="77"/>
      <c r="L92" s="125">
        <v>800</v>
      </c>
      <c r="M92" s="125"/>
      <c r="N92" s="84"/>
    </row>
    <row r="93" spans="1:14" ht="15" customHeight="1">
      <c r="A93" s="68">
        <v>88</v>
      </c>
      <c r="B93" s="69" t="s">
        <v>108</v>
      </c>
      <c r="C93" s="90" t="s">
        <v>296</v>
      </c>
      <c r="D93" s="90" t="s">
        <v>32</v>
      </c>
      <c r="E93" s="87"/>
      <c r="F93" s="87"/>
      <c r="G93" s="29">
        <v>1</v>
      </c>
      <c r="H93" s="86" t="s">
        <v>422</v>
      </c>
      <c r="I93" s="34"/>
      <c r="J93" s="47">
        <v>37653</v>
      </c>
      <c r="K93" s="77"/>
      <c r="L93" s="125">
        <v>2000</v>
      </c>
      <c r="M93" s="125"/>
      <c r="N93" s="84"/>
    </row>
    <row r="94" spans="1:14" ht="15" customHeight="1">
      <c r="A94" s="68">
        <v>89</v>
      </c>
      <c r="B94" s="69" t="s">
        <v>109</v>
      </c>
      <c r="C94" s="90" t="s">
        <v>301</v>
      </c>
      <c r="D94" s="90" t="s">
        <v>110</v>
      </c>
      <c r="E94" s="87"/>
      <c r="F94" s="87"/>
      <c r="G94" s="29">
        <v>1</v>
      </c>
      <c r="H94" s="86" t="s">
        <v>422</v>
      </c>
      <c r="I94" s="34"/>
      <c r="J94" s="47">
        <v>37653</v>
      </c>
      <c r="K94" s="77"/>
      <c r="L94" s="125">
        <v>1000</v>
      </c>
      <c r="M94" s="125"/>
      <c r="N94" s="84"/>
    </row>
    <row r="95" spans="1:14" ht="15" customHeight="1">
      <c r="A95" s="68">
        <v>90</v>
      </c>
      <c r="B95" s="69" t="s">
        <v>111</v>
      </c>
      <c r="C95" s="90" t="s">
        <v>301</v>
      </c>
      <c r="D95" s="90" t="s">
        <v>110</v>
      </c>
      <c r="E95" s="87"/>
      <c r="F95" s="87"/>
      <c r="G95" s="29">
        <v>1</v>
      </c>
      <c r="H95" s="86" t="s">
        <v>422</v>
      </c>
      <c r="I95" s="34"/>
      <c r="J95" s="47">
        <v>37653</v>
      </c>
      <c r="K95" s="77"/>
      <c r="L95" s="125">
        <v>1000</v>
      </c>
      <c r="M95" s="125"/>
      <c r="N95" s="84"/>
    </row>
    <row r="96" spans="1:14" ht="15" customHeight="1">
      <c r="A96" s="68">
        <v>91</v>
      </c>
      <c r="B96" s="69">
        <v>20031167</v>
      </c>
      <c r="C96" s="90" t="s">
        <v>302</v>
      </c>
      <c r="D96" s="90" t="s">
        <v>112</v>
      </c>
      <c r="E96" s="87"/>
      <c r="F96" s="87"/>
      <c r="G96" s="29">
        <v>1</v>
      </c>
      <c r="H96" s="86" t="s">
        <v>258</v>
      </c>
      <c r="I96" s="34"/>
      <c r="J96" s="47">
        <v>37803</v>
      </c>
      <c r="K96" s="77"/>
      <c r="L96" s="125">
        <v>955</v>
      </c>
      <c r="M96" s="125"/>
      <c r="N96" s="84"/>
    </row>
    <row r="97" spans="1:14" ht="15" customHeight="1">
      <c r="A97" s="68">
        <v>92</v>
      </c>
      <c r="B97" s="69">
        <v>20030113</v>
      </c>
      <c r="C97" s="90" t="s">
        <v>303</v>
      </c>
      <c r="D97" s="90" t="s">
        <v>113</v>
      </c>
      <c r="E97" s="87"/>
      <c r="F97" s="87"/>
      <c r="G97" s="29">
        <v>1</v>
      </c>
      <c r="H97" s="86" t="s">
        <v>258</v>
      </c>
      <c r="I97" s="34"/>
      <c r="J97" s="47">
        <v>37681</v>
      </c>
      <c r="K97" s="77"/>
      <c r="L97" s="125">
        <v>1170</v>
      </c>
      <c r="M97" s="125"/>
      <c r="N97" s="84"/>
    </row>
    <row r="98" spans="1:14" ht="15" customHeight="1">
      <c r="A98" s="68">
        <v>93</v>
      </c>
      <c r="B98" s="69">
        <v>20053345</v>
      </c>
      <c r="C98" s="90" t="s">
        <v>304</v>
      </c>
      <c r="D98" s="90" t="s">
        <v>114</v>
      </c>
      <c r="E98" s="87"/>
      <c r="F98" s="87"/>
      <c r="G98" s="29">
        <v>1</v>
      </c>
      <c r="H98" s="86" t="s">
        <v>293</v>
      </c>
      <c r="I98" s="34"/>
      <c r="J98" s="47">
        <v>38687</v>
      </c>
      <c r="K98" s="77"/>
      <c r="L98" s="125">
        <v>720</v>
      </c>
      <c r="M98" s="125"/>
      <c r="N98" s="84"/>
    </row>
    <row r="99" spans="1:14" ht="15">
      <c r="A99" s="68">
        <v>94</v>
      </c>
      <c r="B99" s="69">
        <v>20000078</v>
      </c>
      <c r="C99" s="90" t="s">
        <v>508</v>
      </c>
      <c r="D99" s="90" t="s">
        <v>115</v>
      </c>
      <c r="E99" s="87"/>
      <c r="F99" s="87"/>
      <c r="G99" s="29">
        <v>1</v>
      </c>
      <c r="H99" s="86" t="s">
        <v>258</v>
      </c>
      <c r="I99" s="34"/>
      <c r="J99" s="47">
        <v>36526</v>
      </c>
      <c r="K99" s="73">
        <v>0.2</v>
      </c>
      <c r="L99" s="125">
        <v>88000</v>
      </c>
      <c r="M99" s="125"/>
      <c r="N99" s="84"/>
    </row>
    <row r="100" spans="1:14" ht="15" customHeight="1">
      <c r="A100" s="68">
        <v>95</v>
      </c>
      <c r="B100" s="69">
        <v>20000488</v>
      </c>
      <c r="C100" s="90" t="s">
        <v>305</v>
      </c>
      <c r="D100" s="90" t="s">
        <v>116</v>
      </c>
      <c r="E100" s="87"/>
      <c r="F100" s="87"/>
      <c r="G100" s="29">
        <v>1</v>
      </c>
      <c r="H100" s="86" t="s">
        <v>293</v>
      </c>
      <c r="I100" s="34"/>
      <c r="J100" s="47">
        <v>36647</v>
      </c>
      <c r="K100" s="77"/>
      <c r="L100" s="125">
        <v>3210</v>
      </c>
      <c r="M100" s="125"/>
      <c r="N100" s="84"/>
    </row>
    <row r="101" spans="1:14" ht="15" customHeight="1">
      <c r="A101" s="68">
        <v>96</v>
      </c>
      <c r="B101" s="69">
        <v>20021062</v>
      </c>
      <c r="C101" s="90" t="s">
        <v>305</v>
      </c>
      <c r="D101" s="90" t="s">
        <v>117</v>
      </c>
      <c r="E101" s="87"/>
      <c r="F101" s="87"/>
      <c r="G101" s="29">
        <v>1</v>
      </c>
      <c r="H101" s="86" t="s">
        <v>293</v>
      </c>
      <c r="I101" s="34"/>
      <c r="J101" s="47">
        <v>37347</v>
      </c>
      <c r="K101" s="77"/>
      <c r="L101" s="125">
        <v>6388</v>
      </c>
      <c r="M101" s="125"/>
      <c r="N101" s="84"/>
    </row>
    <row r="102" spans="1:14" ht="15" customHeight="1">
      <c r="A102" s="68">
        <v>97</v>
      </c>
      <c r="B102" s="69">
        <v>20101327</v>
      </c>
      <c r="C102" s="90" t="s">
        <v>305</v>
      </c>
      <c r="D102" s="90" t="s">
        <v>30</v>
      </c>
      <c r="E102" s="87"/>
      <c r="F102" s="87"/>
      <c r="G102" s="29">
        <v>1</v>
      </c>
      <c r="H102" s="86" t="s">
        <v>293</v>
      </c>
      <c r="I102" s="34"/>
      <c r="J102" s="47">
        <v>40360</v>
      </c>
      <c r="K102" s="77"/>
      <c r="L102" s="125">
        <v>3103</v>
      </c>
      <c r="M102" s="125"/>
      <c r="N102" s="84"/>
    </row>
    <row r="103" spans="1:14" ht="15" customHeight="1">
      <c r="A103" s="68">
        <v>98</v>
      </c>
      <c r="B103" s="69">
        <v>20060607</v>
      </c>
      <c r="C103" s="90" t="s">
        <v>306</v>
      </c>
      <c r="D103" s="90" t="s">
        <v>118</v>
      </c>
      <c r="E103" s="87"/>
      <c r="F103" s="87"/>
      <c r="G103" s="29">
        <v>1</v>
      </c>
      <c r="H103" s="86" t="s">
        <v>293</v>
      </c>
      <c r="I103" s="34"/>
      <c r="J103" s="47">
        <v>38718</v>
      </c>
      <c r="K103" s="73">
        <v>0.06</v>
      </c>
      <c r="L103" s="125">
        <v>15000</v>
      </c>
      <c r="M103" s="125"/>
      <c r="N103" s="84"/>
    </row>
    <row r="104" spans="1:14" ht="15" customHeight="1">
      <c r="A104" s="68">
        <v>99</v>
      </c>
      <c r="B104" s="69">
        <v>20061995</v>
      </c>
      <c r="C104" s="90" t="s">
        <v>307</v>
      </c>
      <c r="D104" s="90" t="s">
        <v>119</v>
      </c>
      <c r="E104" s="87"/>
      <c r="F104" s="87"/>
      <c r="G104" s="29">
        <v>1</v>
      </c>
      <c r="H104" s="86" t="s">
        <v>293</v>
      </c>
      <c r="I104" s="34"/>
      <c r="J104" s="47">
        <v>38718</v>
      </c>
      <c r="K104" s="77"/>
      <c r="L104" s="125">
        <v>6187</v>
      </c>
      <c r="M104" s="125"/>
      <c r="N104" s="84"/>
    </row>
    <row r="105" spans="1:14" ht="15" customHeight="1">
      <c r="A105" s="68">
        <v>100</v>
      </c>
      <c r="B105" s="69">
        <v>20061996</v>
      </c>
      <c r="C105" s="90" t="s">
        <v>307</v>
      </c>
      <c r="D105" s="90" t="s">
        <v>119</v>
      </c>
      <c r="E105" s="87"/>
      <c r="F105" s="87"/>
      <c r="G105" s="29">
        <v>1</v>
      </c>
      <c r="H105" s="86" t="s">
        <v>293</v>
      </c>
      <c r="I105" s="34"/>
      <c r="J105" s="47">
        <v>38718</v>
      </c>
      <c r="K105" s="77"/>
      <c r="L105" s="125">
        <v>6187</v>
      </c>
      <c r="M105" s="125"/>
      <c r="N105" s="84"/>
    </row>
    <row r="106" spans="1:14" ht="15" customHeight="1">
      <c r="A106" s="68">
        <v>101</v>
      </c>
      <c r="B106" s="69">
        <v>20064421</v>
      </c>
      <c r="C106" s="90" t="s">
        <v>307</v>
      </c>
      <c r="D106" s="90" t="s">
        <v>120</v>
      </c>
      <c r="E106" s="87"/>
      <c r="F106" s="87"/>
      <c r="G106" s="29">
        <v>1</v>
      </c>
      <c r="H106" s="86" t="s">
        <v>293</v>
      </c>
      <c r="I106" s="34"/>
      <c r="J106" s="47">
        <v>39022</v>
      </c>
      <c r="K106" s="77"/>
      <c r="L106" s="125">
        <v>5450</v>
      </c>
      <c r="M106" s="125"/>
      <c r="N106" s="84"/>
    </row>
    <row r="107" spans="1:14" ht="15" customHeight="1">
      <c r="A107" s="68">
        <v>102</v>
      </c>
      <c r="B107" s="69">
        <v>20080296</v>
      </c>
      <c r="C107" s="90" t="s">
        <v>308</v>
      </c>
      <c r="D107" s="90" t="s">
        <v>121</v>
      </c>
      <c r="E107" s="87"/>
      <c r="F107" s="87"/>
      <c r="G107" s="29">
        <v>1</v>
      </c>
      <c r="H107" s="86" t="s">
        <v>434</v>
      </c>
      <c r="I107" s="34"/>
      <c r="J107" s="47">
        <v>39508</v>
      </c>
      <c r="K107" s="77"/>
      <c r="L107" s="125">
        <v>600</v>
      </c>
      <c r="M107" s="125"/>
      <c r="N107" s="84"/>
    </row>
    <row r="108" spans="1:14" ht="15" customHeight="1">
      <c r="A108" s="68">
        <v>103</v>
      </c>
      <c r="B108" s="69">
        <v>20080300</v>
      </c>
      <c r="C108" s="90" t="s">
        <v>307</v>
      </c>
      <c r="D108" s="90" t="s">
        <v>122</v>
      </c>
      <c r="E108" s="87"/>
      <c r="F108" s="87"/>
      <c r="G108" s="29">
        <v>1</v>
      </c>
      <c r="H108" s="86" t="s">
        <v>293</v>
      </c>
      <c r="I108" s="34"/>
      <c r="J108" s="47">
        <v>39508</v>
      </c>
      <c r="K108" s="77"/>
      <c r="L108" s="125">
        <v>3292.5</v>
      </c>
      <c r="M108" s="125"/>
      <c r="N108" s="84"/>
    </row>
    <row r="109" spans="1:14" ht="15" customHeight="1">
      <c r="A109" s="68">
        <v>104</v>
      </c>
      <c r="B109" s="69">
        <v>20080303</v>
      </c>
      <c r="C109" s="90" t="s">
        <v>307</v>
      </c>
      <c r="D109" s="90" t="s">
        <v>122</v>
      </c>
      <c r="E109" s="87"/>
      <c r="F109" s="87"/>
      <c r="G109" s="29">
        <v>1</v>
      </c>
      <c r="H109" s="86" t="s">
        <v>293</v>
      </c>
      <c r="I109" s="34"/>
      <c r="J109" s="47">
        <v>39508</v>
      </c>
      <c r="K109" s="77"/>
      <c r="L109" s="125">
        <v>3292.5</v>
      </c>
      <c r="M109" s="125"/>
      <c r="N109" s="84"/>
    </row>
    <row r="110" spans="1:14" ht="15" customHeight="1">
      <c r="A110" s="68">
        <v>105</v>
      </c>
      <c r="B110" s="69">
        <v>20120404</v>
      </c>
      <c r="C110" s="90" t="s">
        <v>309</v>
      </c>
      <c r="D110" s="90" t="s">
        <v>123</v>
      </c>
      <c r="E110" s="87"/>
      <c r="F110" s="87"/>
      <c r="G110" s="29">
        <v>1</v>
      </c>
      <c r="H110" s="86" t="s">
        <v>293</v>
      </c>
      <c r="I110" s="34"/>
      <c r="J110" s="47">
        <v>40969</v>
      </c>
      <c r="K110" s="77"/>
      <c r="L110" s="125">
        <v>2150</v>
      </c>
      <c r="M110" s="125"/>
      <c r="N110" s="84"/>
    </row>
    <row r="111" spans="1:14" ht="15" customHeight="1">
      <c r="A111" s="68">
        <v>106</v>
      </c>
      <c r="B111" s="69">
        <v>20110676</v>
      </c>
      <c r="C111" s="90" t="s">
        <v>310</v>
      </c>
      <c r="D111" s="90" t="s">
        <v>124</v>
      </c>
      <c r="E111" s="87"/>
      <c r="F111" s="87"/>
      <c r="G111" s="29">
        <v>1</v>
      </c>
      <c r="H111" s="86" t="s">
        <v>293</v>
      </c>
      <c r="I111" s="34"/>
      <c r="J111" s="47">
        <v>40634</v>
      </c>
      <c r="K111" s="77"/>
      <c r="L111" s="125">
        <v>3580</v>
      </c>
      <c r="M111" s="125"/>
      <c r="N111" s="84"/>
    </row>
    <row r="112" spans="1:14" ht="15" customHeight="1">
      <c r="A112" s="68">
        <v>107</v>
      </c>
      <c r="B112" s="69">
        <v>20060877</v>
      </c>
      <c r="C112" s="90" t="s">
        <v>509</v>
      </c>
      <c r="D112" s="90" t="s">
        <v>125</v>
      </c>
      <c r="E112" s="87"/>
      <c r="F112" s="87"/>
      <c r="G112" s="29">
        <v>1</v>
      </c>
      <c r="H112" s="86" t="s">
        <v>293</v>
      </c>
      <c r="I112" s="34"/>
      <c r="J112" s="47">
        <v>38718</v>
      </c>
      <c r="K112" s="73">
        <v>0.03</v>
      </c>
      <c r="L112" s="125">
        <v>3880</v>
      </c>
      <c r="M112" s="125"/>
      <c r="N112" s="84"/>
    </row>
    <row r="113" spans="1:14" ht="15" customHeight="1">
      <c r="A113" s="68">
        <v>110</v>
      </c>
      <c r="B113" s="69">
        <v>20064290</v>
      </c>
      <c r="C113" s="90" t="s">
        <v>305</v>
      </c>
      <c r="D113" s="90" t="s">
        <v>126</v>
      </c>
      <c r="E113" s="87"/>
      <c r="F113" s="87"/>
      <c r="G113" s="29">
        <v>1</v>
      </c>
      <c r="H113" s="86" t="s">
        <v>293</v>
      </c>
      <c r="I113" s="34"/>
      <c r="J113" s="47">
        <v>38961</v>
      </c>
      <c r="K113" s="77"/>
      <c r="L113" s="125">
        <v>1650</v>
      </c>
      <c r="M113" s="125"/>
      <c r="N113" s="84"/>
    </row>
    <row r="114" spans="1:14" ht="15" customHeight="1">
      <c r="A114" s="68">
        <v>111</v>
      </c>
      <c r="B114" s="69">
        <v>20052170</v>
      </c>
      <c r="C114" s="90" t="s">
        <v>309</v>
      </c>
      <c r="D114" s="90" t="s">
        <v>127</v>
      </c>
      <c r="E114" s="87"/>
      <c r="F114" s="87"/>
      <c r="G114" s="29">
        <v>1</v>
      </c>
      <c r="H114" s="86" t="s">
        <v>293</v>
      </c>
      <c r="I114" s="34"/>
      <c r="J114" s="47">
        <v>38534</v>
      </c>
      <c r="K114" s="77"/>
      <c r="L114" s="125">
        <v>10500</v>
      </c>
      <c r="M114" s="125"/>
      <c r="N114" s="84"/>
    </row>
    <row r="115" spans="1:14" ht="15" customHeight="1">
      <c r="A115" s="68">
        <v>112</v>
      </c>
      <c r="B115" s="69"/>
      <c r="C115" s="90" t="s">
        <v>311</v>
      </c>
      <c r="D115" s="90"/>
      <c r="E115" s="87"/>
      <c r="F115" s="87"/>
      <c r="G115" s="29">
        <v>1</v>
      </c>
      <c r="H115" s="86" t="s">
        <v>258</v>
      </c>
      <c r="I115" s="34"/>
      <c r="J115" s="47"/>
      <c r="K115" s="77"/>
      <c r="L115" s="125"/>
      <c r="M115" s="125"/>
      <c r="N115" s="84"/>
    </row>
    <row r="116" spans="1:14" ht="15" customHeight="1">
      <c r="A116" s="68">
        <v>113</v>
      </c>
      <c r="B116" s="69"/>
      <c r="C116" s="90" t="s">
        <v>312</v>
      </c>
      <c r="D116" s="90"/>
      <c r="E116" s="87"/>
      <c r="F116" s="87"/>
      <c r="G116" s="29" t="s">
        <v>489</v>
      </c>
      <c r="H116" s="86" t="s">
        <v>433</v>
      </c>
      <c r="I116" s="34"/>
      <c r="J116" s="47"/>
      <c r="K116" s="73">
        <v>0.75</v>
      </c>
      <c r="L116" s="125"/>
      <c r="M116" s="125"/>
      <c r="N116" s="84"/>
    </row>
    <row r="117" spans="1:14" ht="15" customHeight="1">
      <c r="A117" s="68">
        <v>114</v>
      </c>
      <c r="B117" s="69">
        <v>20022877</v>
      </c>
      <c r="C117" s="90" t="s">
        <v>292</v>
      </c>
      <c r="D117" s="90" t="s">
        <v>128</v>
      </c>
      <c r="E117" s="87"/>
      <c r="F117" s="87"/>
      <c r="G117" s="29">
        <v>1</v>
      </c>
      <c r="H117" s="86" t="s">
        <v>293</v>
      </c>
      <c r="I117" s="34"/>
      <c r="J117" s="47">
        <v>37500</v>
      </c>
      <c r="K117" s="77"/>
      <c r="L117" s="125">
        <v>920</v>
      </c>
      <c r="M117" s="125"/>
      <c r="N117" s="84"/>
    </row>
    <row r="118" spans="1:14" ht="15" customHeight="1">
      <c r="A118" s="68">
        <v>115</v>
      </c>
      <c r="B118" s="69">
        <v>20060002</v>
      </c>
      <c r="C118" s="90" t="s">
        <v>292</v>
      </c>
      <c r="D118" s="90" t="s">
        <v>129</v>
      </c>
      <c r="E118" s="87"/>
      <c r="F118" s="87"/>
      <c r="G118" s="29">
        <v>1</v>
      </c>
      <c r="H118" s="86" t="s">
        <v>293</v>
      </c>
      <c r="I118" s="34"/>
      <c r="J118" s="47">
        <v>38718</v>
      </c>
      <c r="K118" s="77"/>
      <c r="L118" s="125">
        <v>890</v>
      </c>
      <c r="M118" s="125"/>
      <c r="N118" s="84"/>
    </row>
    <row r="119" spans="1:14" ht="15" customHeight="1">
      <c r="A119" s="68">
        <v>116</v>
      </c>
      <c r="B119" s="69">
        <v>20060003</v>
      </c>
      <c r="C119" s="90" t="s">
        <v>292</v>
      </c>
      <c r="D119" s="90" t="s">
        <v>129</v>
      </c>
      <c r="E119" s="87"/>
      <c r="F119" s="87"/>
      <c r="G119" s="29">
        <v>1</v>
      </c>
      <c r="H119" s="86" t="s">
        <v>293</v>
      </c>
      <c r="I119" s="34"/>
      <c r="J119" s="47">
        <v>38718</v>
      </c>
      <c r="K119" s="77"/>
      <c r="L119" s="125">
        <v>890</v>
      </c>
      <c r="M119" s="125"/>
      <c r="N119" s="84"/>
    </row>
    <row r="120" spans="1:14" ht="15" customHeight="1">
      <c r="A120" s="68">
        <v>117</v>
      </c>
      <c r="B120" s="69">
        <v>20060006</v>
      </c>
      <c r="C120" s="90" t="s">
        <v>292</v>
      </c>
      <c r="D120" s="90" t="s">
        <v>129</v>
      </c>
      <c r="E120" s="87"/>
      <c r="F120" s="87"/>
      <c r="G120" s="29">
        <v>1</v>
      </c>
      <c r="H120" s="86" t="s">
        <v>293</v>
      </c>
      <c r="I120" s="34"/>
      <c r="J120" s="47">
        <v>38718</v>
      </c>
      <c r="K120" s="77"/>
      <c r="L120" s="125">
        <v>890</v>
      </c>
      <c r="M120" s="125"/>
      <c r="N120" s="84"/>
    </row>
    <row r="121" spans="1:14" ht="15" customHeight="1">
      <c r="A121" s="68">
        <v>118</v>
      </c>
      <c r="B121" s="69">
        <v>20060007</v>
      </c>
      <c r="C121" s="90" t="s">
        <v>292</v>
      </c>
      <c r="D121" s="90" t="s">
        <v>129</v>
      </c>
      <c r="E121" s="87"/>
      <c r="F121" s="87"/>
      <c r="G121" s="29">
        <v>1</v>
      </c>
      <c r="H121" s="86" t="s">
        <v>293</v>
      </c>
      <c r="I121" s="34"/>
      <c r="J121" s="47">
        <v>38718</v>
      </c>
      <c r="K121" s="77"/>
      <c r="L121" s="125">
        <v>890</v>
      </c>
      <c r="M121" s="125"/>
      <c r="N121" s="84"/>
    </row>
    <row r="122" spans="1:14" ht="15" customHeight="1">
      <c r="A122" s="68">
        <v>119</v>
      </c>
      <c r="B122" s="69">
        <v>20060009</v>
      </c>
      <c r="C122" s="90" t="s">
        <v>292</v>
      </c>
      <c r="D122" s="90" t="s">
        <v>129</v>
      </c>
      <c r="E122" s="87"/>
      <c r="F122" s="87"/>
      <c r="G122" s="29">
        <v>1</v>
      </c>
      <c r="H122" s="86" t="s">
        <v>293</v>
      </c>
      <c r="I122" s="34"/>
      <c r="J122" s="47">
        <v>38718</v>
      </c>
      <c r="K122" s="77"/>
      <c r="L122" s="125">
        <v>890</v>
      </c>
      <c r="M122" s="125"/>
      <c r="N122" s="84"/>
    </row>
    <row r="123" spans="1:14" ht="15" customHeight="1">
      <c r="A123" s="68">
        <v>120</v>
      </c>
      <c r="B123" s="69">
        <v>20071168</v>
      </c>
      <c r="C123" s="90" t="s">
        <v>292</v>
      </c>
      <c r="D123" s="90" t="s">
        <v>130</v>
      </c>
      <c r="E123" s="87"/>
      <c r="F123" s="87"/>
      <c r="G123" s="29">
        <v>1</v>
      </c>
      <c r="H123" s="86" t="s">
        <v>293</v>
      </c>
      <c r="I123" s="34"/>
      <c r="J123" s="47">
        <v>39326</v>
      </c>
      <c r="K123" s="77"/>
      <c r="L123" s="125">
        <v>790</v>
      </c>
      <c r="M123" s="125"/>
      <c r="N123" s="84"/>
    </row>
    <row r="124" spans="1:14" ht="15" customHeight="1">
      <c r="A124" s="68">
        <v>121</v>
      </c>
      <c r="B124" s="69">
        <v>20071169</v>
      </c>
      <c r="C124" s="90" t="s">
        <v>292</v>
      </c>
      <c r="D124" s="90" t="s">
        <v>130</v>
      </c>
      <c r="E124" s="87"/>
      <c r="F124" s="87"/>
      <c r="G124" s="29">
        <v>1</v>
      </c>
      <c r="H124" s="86" t="s">
        <v>293</v>
      </c>
      <c r="I124" s="34"/>
      <c r="J124" s="47">
        <v>39326</v>
      </c>
      <c r="K124" s="77"/>
      <c r="L124" s="125">
        <v>790</v>
      </c>
      <c r="M124" s="125"/>
      <c r="N124" s="84"/>
    </row>
    <row r="125" spans="1:14" ht="15" customHeight="1">
      <c r="A125" s="68">
        <v>122</v>
      </c>
      <c r="B125" s="69">
        <v>20071170</v>
      </c>
      <c r="C125" s="90" t="s">
        <v>292</v>
      </c>
      <c r="D125" s="90" t="s">
        <v>130</v>
      </c>
      <c r="E125" s="87"/>
      <c r="F125" s="87"/>
      <c r="G125" s="29">
        <v>1</v>
      </c>
      <c r="H125" s="86" t="s">
        <v>293</v>
      </c>
      <c r="I125" s="34"/>
      <c r="J125" s="47">
        <v>39326</v>
      </c>
      <c r="K125" s="77"/>
      <c r="L125" s="125">
        <v>790</v>
      </c>
      <c r="M125" s="125"/>
      <c r="N125" s="84"/>
    </row>
    <row r="126" spans="1:14" ht="15" customHeight="1">
      <c r="A126" s="68">
        <v>123</v>
      </c>
      <c r="B126" s="69">
        <v>20071171</v>
      </c>
      <c r="C126" s="90" t="s">
        <v>292</v>
      </c>
      <c r="D126" s="90" t="s">
        <v>130</v>
      </c>
      <c r="E126" s="87"/>
      <c r="F126" s="87"/>
      <c r="G126" s="29">
        <v>1</v>
      </c>
      <c r="H126" s="86" t="s">
        <v>293</v>
      </c>
      <c r="I126" s="34"/>
      <c r="J126" s="47">
        <v>39326</v>
      </c>
      <c r="K126" s="77"/>
      <c r="L126" s="125">
        <v>790</v>
      </c>
      <c r="M126" s="125"/>
      <c r="N126" s="84"/>
    </row>
    <row r="127" spans="1:14" ht="15" customHeight="1">
      <c r="A127" s="68">
        <v>124</v>
      </c>
      <c r="B127" s="69">
        <v>20071172</v>
      </c>
      <c r="C127" s="90" t="s">
        <v>292</v>
      </c>
      <c r="D127" s="90" t="s">
        <v>130</v>
      </c>
      <c r="E127" s="87"/>
      <c r="F127" s="87"/>
      <c r="G127" s="29">
        <v>1</v>
      </c>
      <c r="H127" s="86" t="s">
        <v>293</v>
      </c>
      <c r="I127" s="34"/>
      <c r="J127" s="47">
        <v>39326</v>
      </c>
      <c r="K127" s="77"/>
      <c r="L127" s="125">
        <v>790</v>
      </c>
      <c r="M127" s="125"/>
      <c r="N127" s="84"/>
    </row>
    <row r="128" spans="1:14" ht="15" customHeight="1">
      <c r="A128" s="68">
        <v>125</v>
      </c>
      <c r="B128" s="69">
        <v>20071173</v>
      </c>
      <c r="C128" s="90" t="s">
        <v>292</v>
      </c>
      <c r="D128" s="90" t="s">
        <v>130</v>
      </c>
      <c r="E128" s="87"/>
      <c r="F128" s="87"/>
      <c r="G128" s="29">
        <v>1</v>
      </c>
      <c r="H128" s="86" t="s">
        <v>293</v>
      </c>
      <c r="I128" s="34"/>
      <c r="J128" s="47">
        <v>39326</v>
      </c>
      <c r="K128" s="77"/>
      <c r="L128" s="125">
        <v>790</v>
      </c>
      <c r="M128" s="125"/>
      <c r="N128" s="84"/>
    </row>
    <row r="129" spans="1:14" ht="15" customHeight="1">
      <c r="A129" s="68">
        <v>126</v>
      </c>
      <c r="B129" s="69">
        <v>20071174</v>
      </c>
      <c r="C129" s="90" t="s">
        <v>292</v>
      </c>
      <c r="D129" s="90" t="s">
        <v>130</v>
      </c>
      <c r="E129" s="87"/>
      <c r="F129" s="87"/>
      <c r="G129" s="29">
        <v>1</v>
      </c>
      <c r="H129" s="86" t="s">
        <v>293</v>
      </c>
      <c r="I129" s="34"/>
      <c r="J129" s="47">
        <v>39326</v>
      </c>
      <c r="K129" s="77"/>
      <c r="L129" s="125">
        <v>790</v>
      </c>
      <c r="M129" s="125"/>
      <c r="N129" s="84"/>
    </row>
    <row r="130" spans="1:14" ht="15" customHeight="1">
      <c r="A130" s="68">
        <v>127</v>
      </c>
      <c r="B130" s="69">
        <v>20071179</v>
      </c>
      <c r="C130" s="90" t="s">
        <v>292</v>
      </c>
      <c r="D130" s="90" t="s">
        <v>130</v>
      </c>
      <c r="E130" s="87"/>
      <c r="F130" s="87"/>
      <c r="G130" s="29">
        <v>1</v>
      </c>
      <c r="H130" s="86" t="s">
        <v>293</v>
      </c>
      <c r="I130" s="34"/>
      <c r="J130" s="47">
        <v>39326</v>
      </c>
      <c r="K130" s="77"/>
      <c r="L130" s="125">
        <v>790</v>
      </c>
      <c r="M130" s="125"/>
      <c r="N130" s="84"/>
    </row>
    <row r="131" spans="1:14" ht="15" customHeight="1">
      <c r="A131" s="68">
        <v>128</v>
      </c>
      <c r="B131" s="69">
        <v>20071181</v>
      </c>
      <c r="C131" s="90" t="s">
        <v>292</v>
      </c>
      <c r="D131" s="90" t="s">
        <v>130</v>
      </c>
      <c r="E131" s="87"/>
      <c r="F131" s="87"/>
      <c r="G131" s="29">
        <v>1</v>
      </c>
      <c r="H131" s="86" t="s">
        <v>293</v>
      </c>
      <c r="I131" s="34"/>
      <c r="J131" s="47">
        <v>39326</v>
      </c>
      <c r="K131" s="77"/>
      <c r="L131" s="125">
        <v>790</v>
      </c>
      <c r="M131" s="125"/>
      <c r="N131" s="84"/>
    </row>
    <row r="132" spans="1:14" ht="15" customHeight="1">
      <c r="A132" s="68">
        <v>129</v>
      </c>
      <c r="B132" s="69">
        <v>20071182</v>
      </c>
      <c r="C132" s="90" t="s">
        <v>292</v>
      </c>
      <c r="D132" s="90" t="s">
        <v>130</v>
      </c>
      <c r="E132" s="87"/>
      <c r="F132" s="87"/>
      <c r="G132" s="29">
        <v>1</v>
      </c>
      <c r="H132" s="86" t="s">
        <v>293</v>
      </c>
      <c r="I132" s="34"/>
      <c r="J132" s="47">
        <v>39326</v>
      </c>
      <c r="K132" s="77"/>
      <c r="L132" s="125">
        <v>790</v>
      </c>
      <c r="M132" s="125"/>
      <c r="N132" s="84"/>
    </row>
    <row r="133" spans="1:14" ht="15" customHeight="1">
      <c r="A133" s="68">
        <v>130</v>
      </c>
      <c r="B133" s="69">
        <v>20071183</v>
      </c>
      <c r="C133" s="90" t="s">
        <v>292</v>
      </c>
      <c r="D133" s="90" t="s">
        <v>130</v>
      </c>
      <c r="E133" s="87"/>
      <c r="F133" s="87"/>
      <c r="G133" s="29">
        <v>1</v>
      </c>
      <c r="H133" s="86" t="s">
        <v>293</v>
      </c>
      <c r="I133" s="34"/>
      <c r="J133" s="47">
        <v>39326</v>
      </c>
      <c r="K133" s="77"/>
      <c r="L133" s="125">
        <v>790</v>
      </c>
      <c r="M133" s="125"/>
      <c r="N133" s="84"/>
    </row>
    <row r="134" spans="1:14" ht="15" customHeight="1">
      <c r="A134" s="68">
        <v>131</v>
      </c>
      <c r="B134" s="69">
        <v>20071184</v>
      </c>
      <c r="C134" s="90" t="s">
        <v>292</v>
      </c>
      <c r="D134" s="90" t="s">
        <v>130</v>
      </c>
      <c r="E134" s="87"/>
      <c r="F134" s="87"/>
      <c r="G134" s="29">
        <v>1</v>
      </c>
      <c r="H134" s="86" t="s">
        <v>293</v>
      </c>
      <c r="I134" s="34"/>
      <c r="J134" s="47">
        <v>39326</v>
      </c>
      <c r="K134" s="77"/>
      <c r="L134" s="125">
        <v>790</v>
      </c>
      <c r="M134" s="125"/>
      <c r="N134" s="84"/>
    </row>
    <row r="135" spans="1:14" ht="15" customHeight="1">
      <c r="A135" s="68">
        <v>132</v>
      </c>
      <c r="B135" s="69">
        <v>20071186</v>
      </c>
      <c r="C135" s="90" t="s">
        <v>292</v>
      </c>
      <c r="D135" s="90" t="s">
        <v>130</v>
      </c>
      <c r="E135" s="87"/>
      <c r="F135" s="87"/>
      <c r="G135" s="29">
        <v>1</v>
      </c>
      <c r="H135" s="86" t="s">
        <v>293</v>
      </c>
      <c r="I135" s="34"/>
      <c r="J135" s="47">
        <v>39326</v>
      </c>
      <c r="K135" s="77"/>
      <c r="L135" s="125">
        <v>790</v>
      </c>
      <c r="M135" s="125"/>
      <c r="N135" s="84"/>
    </row>
    <row r="136" spans="1:14" ht="15" customHeight="1">
      <c r="A136" s="68">
        <v>133</v>
      </c>
      <c r="B136" s="69">
        <v>20091083</v>
      </c>
      <c r="C136" s="90" t="s">
        <v>292</v>
      </c>
      <c r="D136" s="90" t="s">
        <v>131</v>
      </c>
      <c r="E136" s="87"/>
      <c r="F136" s="87"/>
      <c r="G136" s="29">
        <v>1</v>
      </c>
      <c r="H136" s="86" t="s">
        <v>293</v>
      </c>
      <c r="I136" s="34"/>
      <c r="J136" s="47">
        <v>39965</v>
      </c>
      <c r="K136" s="77"/>
      <c r="L136" s="125">
        <v>1090</v>
      </c>
      <c r="M136" s="125"/>
      <c r="N136" s="84"/>
    </row>
    <row r="137" spans="1:14" ht="15" customHeight="1">
      <c r="A137" s="68">
        <v>134</v>
      </c>
      <c r="B137" s="69">
        <v>20093546</v>
      </c>
      <c r="C137" s="90" t="s">
        <v>292</v>
      </c>
      <c r="D137" s="90" t="s">
        <v>132</v>
      </c>
      <c r="E137" s="87"/>
      <c r="F137" s="87"/>
      <c r="G137" s="29">
        <v>1</v>
      </c>
      <c r="H137" s="86" t="s">
        <v>293</v>
      </c>
      <c r="I137" s="34"/>
      <c r="J137" s="47">
        <v>40148</v>
      </c>
      <c r="K137" s="77"/>
      <c r="L137" s="125">
        <v>880</v>
      </c>
      <c r="M137" s="125"/>
      <c r="N137" s="84"/>
    </row>
    <row r="138" spans="1:14" ht="15" customHeight="1">
      <c r="A138" s="68">
        <v>135</v>
      </c>
      <c r="B138" s="69">
        <v>20093547</v>
      </c>
      <c r="C138" s="90" t="s">
        <v>292</v>
      </c>
      <c r="D138" s="90" t="s">
        <v>132</v>
      </c>
      <c r="E138" s="87"/>
      <c r="F138" s="87"/>
      <c r="G138" s="29">
        <v>1</v>
      </c>
      <c r="H138" s="86" t="s">
        <v>293</v>
      </c>
      <c r="I138" s="34"/>
      <c r="J138" s="47">
        <v>40148</v>
      </c>
      <c r="K138" s="77"/>
      <c r="L138" s="125">
        <v>880</v>
      </c>
      <c r="M138" s="125"/>
      <c r="N138" s="84"/>
    </row>
    <row r="139" spans="1:14" ht="15" customHeight="1">
      <c r="A139" s="68">
        <v>136</v>
      </c>
      <c r="B139" s="69">
        <v>20093548</v>
      </c>
      <c r="C139" s="90" t="s">
        <v>292</v>
      </c>
      <c r="D139" s="90" t="s">
        <v>132</v>
      </c>
      <c r="E139" s="87"/>
      <c r="F139" s="87"/>
      <c r="G139" s="29">
        <v>1</v>
      </c>
      <c r="H139" s="86" t="s">
        <v>293</v>
      </c>
      <c r="I139" s="34"/>
      <c r="J139" s="47">
        <v>40148</v>
      </c>
      <c r="K139" s="77"/>
      <c r="L139" s="125">
        <v>880</v>
      </c>
      <c r="M139" s="125"/>
      <c r="N139" s="84"/>
    </row>
    <row r="140" spans="1:14" ht="15" customHeight="1">
      <c r="A140" s="68">
        <v>137</v>
      </c>
      <c r="B140" s="69">
        <v>20093550</v>
      </c>
      <c r="C140" s="90" t="s">
        <v>292</v>
      </c>
      <c r="D140" s="90" t="s">
        <v>132</v>
      </c>
      <c r="E140" s="87"/>
      <c r="F140" s="87"/>
      <c r="G140" s="29">
        <v>1</v>
      </c>
      <c r="H140" s="86" t="s">
        <v>293</v>
      </c>
      <c r="I140" s="34"/>
      <c r="J140" s="47">
        <v>40148</v>
      </c>
      <c r="K140" s="77"/>
      <c r="L140" s="125">
        <v>880</v>
      </c>
      <c r="M140" s="125"/>
      <c r="N140" s="84"/>
    </row>
    <row r="141" spans="1:14" ht="15" customHeight="1">
      <c r="A141" s="68">
        <v>138</v>
      </c>
      <c r="B141" s="69">
        <v>20093551</v>
      </c>
      <c r="C141" s="90" t="s">
        <v>292</v>
      </c>
      <c r="D141" s="90" t="s">
        <v>132</v>
      </c>
      <c r="E141" s="87"/>
      <c r="F141" s="87"/>
      <c r="G141" s="29">
        <v>1</v>
      </c>
      <c r="H141" s="86" t="s">
        <v>293</v>
      </c>
      <c r="I141" s="34"/>
      <c r="J141" s="47">
        <v>40148</v>
      </c>
      <c r="K141" s="77"/>
      <c r="L141" s="125">
        <v>880</v>
      </c>
      <c r="M141" s="125"/>
      <c r="N141" s="84"/>
    </row>
    <row r="142" spans="1:14" ht="15" customHeight="1">
      <c r="A142" s="68">
        <v>139</v>
      </c>
      <c r="B142" s="69">
        <v>20093552</v>
      </c>
      <c r="C142" s="90" t="s">
        <v>292</v>
      </c>
      <c r="D142" s="90" t="s">
        <v>132</v>
      </c>
      <c r="E142" s="87"/>
      <c r="F142" s="87"/>
      <c r="G142" s="29">
        <v>1</v>
      </c>
      <c r="H142" s="86" t="s">
        <v>293</v>
      </c>
      <c r="I142" s="34"/>
      <c r="J142" s="47">
        <v>40148</v>
      </c>
      <c r="K142" s="77"/>
      <c r="L142" s="125">
        <v>880</v>
      </c>
      <c r="M142" s="125"/>
      <c r="N142" s="84"/>
    </row>
    <row r="143" spans="1:14" ht="15" customHeight="1">
      <c r="A143" s="68">
        <v>140</v>
      </c>
      <c r="B143" s="69">
        <v>20093553</v>
      </c>
      <c r="C143" s="90" t="s">
        <v>292</v>
      </c>
      <c r="D143" s="90" t="s">
        <v>132</v>
      </c>
      <c r="E143" s="87"/>
      <c r="F143" s="87"/>
      <c r="G143" s="29">
        <v>1</v>
      </c>
      <c r="H143" s="86" t="s">
        <v>293</v>
      </c>
      <c r="I143" s="34"/>
      <c r="J143" s="47">
        <v>40148</v>
      </c>
      <c r="K143" s="77"/>
      <c r="L143" s="125">
        <v>880</v>
      </c>
      <c r="M143" s="125"/>
      <c r="N143" s="84"/>
    </row>
    <row r="144" spans="1:14" ht="15" customHeight="1">
      <c r="A144" s="68">
        <v>141</v>
      </c>
      <c r="B144" s="69">
        <v>20010045</v>
      </c>
      <c r="C144" s="90" t="s">
        <v>305</v>
      </c>
      <c r="D144" s="90" t="s">
        <v>133</v>
      </c>
      <c r="E144" s="87"/>
      <c r="F144" s="87"/>
      <c r="G144" s="29">
        <v>1</v>
      </c>
      <c r="H144" s="86" t="s">
        <v>293</v>
      </c>
      <c r="I144" s="34"/>
      <c r="J144" s="47">
        <v>36951</v>
      </c>
      <c r="K144" s="77"/>
      <c r="L144" s="125">
        <v>3650</v>
      </c>
      <c r="M144" s="125"/>
      <c r="N144" s="84"/>
    </row>
    <row r="145" spans="1:14" ht="15" customHeight="1">
      <c r="A145" s="68">
        <v>142</v>
      </c>
      <c r="B145" s="69">
        <v>20022693</v>
      </c>
      <c r="C145" s="90" t="s">
        <v>310</v>
      </c>
      <c r="D145" s="90" t="s">
        <v>134</v>
      </c>
      <c r="E145" s="87"/>
      <c r="F145" s="87"/>
      <c r="G145" s="29">
        <v>1</v>
      </c>
      <c r="H145" s="86" t="s">
        <v>293</v>
      </c>
      <c r="I145" s="34"/>
      <c r="J145" s="47">
        <v>37469</v>
      </c>
      <c r="K145" s="77"/>
      <c r="L145" s="125">
        <v>1800</v>
      </c>
      <c r="M145" s="125"/>
      <c r="N145" s="84"/>
    </row>
    <row r="146" spans="1:14" ht="15" customHeight="1">
      <c r="A146" s="68">
        <v>143</v>
      </c>
      <c r="B146" s="69">
        <v>20071167</v>
      </c>
      <c r="C146" s="90" t="s">
        <v>292</v>
      </c>
      <c r="D146" s="90" t="s">
        <v>130</v>
      </c>
      <c r="E146" s="87"/>
      <c r="F146" s="87"/>
      <c r="G146" s="29">
        <v>1</v>
      </c>
      <c r="H146" s="86" t="s">
        <v>293</v>
      </c>
      <c r="I146" s="34"/>
      <c r="J146" s="47">
        <v>39326</v>
      </c>
      <c r="K146" s="77"/>
      <c r="L146" s="125">
        <v>790</v>
      </c>
      <c r="M146" s="125"/>
      <c r="N146" s="84"/>
    </row>
    <row r="147" spans="1:14" ht="15" customHeight="1">
      <c r="A147" s="68">
        <v>144</v>
      </c>
      <c r="B147" s="69">
        <v>20115815</v>
      </c>
      <c r="C147" s="90" t="s">
        <v>313</v>
      </c>
      <c r="D147" s="90" t="s">
        <v>135</v>
      </c>
      <c r="E147" s="87"/>
      <c r="F147" s="87"/>
      <c r="G147" s="29">
        <v>1</v>
      </c>
      <c r="H147" s="86" t="s">
        <v>293</v>
      </c>
      <c r="I147" s="34"/>
      <c r="J147" s="47">
        <v>40848</v>
      </c>
      <c r="K147" s="77"/>
      <c r="L147" s="125">
        <v>9850</v>
      </c>
      <c r="M147" s="125"/>
      <c r="N147" s="84"/>
    </row>
    <row r="148" spans="1:14" ht="15" customHeight="1">
      <c r="A148" s="68">
        <v>145</v>
      </c>
      <c r="B148" s="69">
        <v>20115816</v>
      </c>
      <c r="C148" s="90" t="s">
        <v>313</v>
      </c>
      <c r="D148" s="90" t="s">
        <v>135</v>
      </c>
      <c r="E148" s="87"/>
      <c r="F148" s="87"/>
      <c r="G148" s="29">
        <v>1</v>
      </c>
      <c r="H148" s="86" t="s">
        <v>293</v>
      </c>
      <c r="I148" s="34"/>
      <c r="J148" s="47">
        <v>40848</v>
      </c>
      <c r="K148" s="77"/>
      <c r="L148" s="125">
        <v>9850</v>
      </c>
      <c r="M148" s="125"/>
      <c r="N148" s="84"/>
    </row>
    <row r="149" spans="1:14" ht="15" customHeight="1">
      <c r="A149" s="68">
        <v>146</v>
      </c>
      <c r="B149" s="69">
        <v>20115817</v>
      </c>
      <c r="C149" s="90" t="s">
        <v>313</v>
      </c>
      <c r="D149" s="90" t="s">
        <v>135</v>
      </c>
      <c r="E149" s="87"/>
      <c r="F149" s="87"/>
      <c r="G149" s="29">
        <v>1</v>
      </c>
      <c r="H149" s="86" t="s">
        <v>293</v>
      </c>
      <c r="I149" s="34"/>
      <c r="J149" s="47">
        <v>40848</v>
      </c>
      <c r="K149" s="77"/>
      <c r="L149" s="125">
        <v>9850</v>
      </c>
      <c r="M149" s="125"/>
      <c r="N149" s="84"/>
    </row>
    <row r="150" spans="1:14" ht="15" customHeight="1">
      <c r="A150" s="68">
        <v>147</v>
      </c>
      <c r="B150" s="69">
        <v>20115813</v>
      </c>
      <c r="C150" s="90" t="s">
        <v>313</v>
      </c>
      <c r="D150" s="90" t="s">
        <v>135</v>
      </c>
      <c r="E150" s="87"/>
      <c r="F150" s="87"/>
      <c r="G150" s="29">
        <v>1</v>
      </c>
      <c r="H150" s="86" t="s">
        <v>293</v>
      </c>
      <c r="I150" s="34"/>
      <c r="J150" s="47">
        <v>40848</v>
      </c>
      <c r="K150" s="77"/>
      <c r="L150" s="125">
        <v>9850</v>
      </c>
      <c r="M150" s="125"/>
      <c r="N150" s="84"/>
    </row>
    <row r="151" spans="1:14" ht="15" customHeight="1">
      <c r="A151" s="68">
        <v>148</v>
      </c>
      <c r="B151" s="69">
        <v>20115814</v>
      </c>
      <c r="C151" s="90" t="s">
        <v>313</v>
      </c>
      <c r="D151" s="90" t="s">
        <v>135</v>
      </c>
      <c r="E151" s="87"/>
      <c r="F151" s="87"/>
      <c r="G151" s="29">
        <v>1</v>
      </c>
      <c r="H151" s="86" t="s">
        <v>293</v>
      </c>
      <c r="I151" s="34"/>
      <c r="J151" s="47">
        <v>40848</v>
      </c>
      <c r="K151" s="77"/>
      <c r="L151" s="125">
        <v>9850</v>
      </c>
      <c r="M151" s="125"/>
      <c r="N151" s="84"/>
    </row>
    <row r="152" spans="1:14" ht="15" customHeight="1">
      <c r="A152" s="68">
        <v>149</v>
      </c>
      <c r="B152" s="69"/>
      <c r="C152" s="90" t="s">
        <v>314</v>
      </c>
      <c r="D152" s="90"/>
      <c r="E152" s="87"/>
      <c r="F152" s="87"/>
      <c r="G152" s="29">
        <v>893</v>
      </c>
      <c r="H152" s="86" t="s">
        <v>435</v>
      </c>
      <c r="I152" s="34"/>
      <c r="J152" s="47"/>
      <c r="K152" s="73">
        <v>66.975</v>
      </c>
      <c r="L152" s="125"/>
      <c r="M152" s="125"/>
      <c r="N152" s="84"/>
    </row>
    <row r="153" spans="1:14" ht="15" customHeight="1">
      <c r="A153" s="68">
        <v>150</v>
      </c>
      <c r="B153" s="69"/>
      <c r="C153" s="90" t="s">
        <v>311</v>
      </c>
      <c r="D153" s="90" t="s">
        <v>136</v>
      </c>
      <c r="E153" s="87"/>
      <c r="F153" s="87"/>
      <c r="G153" s="29">
        <v>4</v>
      </c>
      <c r="H153" s="86" t="s">
        <v>258</v>
      </c>
      <c r="I153" s="34"/>
      <c r="J153" s="47"/>
      <c r="K153" s="77"/>
      <c r="L153" s="125"/>
      <c r="M153" s="125"/>
      <c r="N153" s="84"/>
    </row>
    <row r="154" spans="1:14" ht="15" customHeight="1">
      <c r="A154" s="68">
        <v>151</v>
      </c>
      <c r="B154" s="69" t="s">
        <v>183</v>
      </c>
      <c r="C154" s="90" t="s">
        <v>315</v>
      </c>
      <c r="D154" s="90" t="s">
        <v>181</v>
      </c>
      <c r="E154" s="87" t="s">
        <v>184</v>
      </c>
      <c r="F154" s="87" t="s">
        <v>185</v>
      </c>
      <c r="G154" s="29">
        <v>3</v>
      </c>
      <c r="H154" s="86" t="s">
        <v>258</v>
      </c>
      <c r="I154" s="47">
        <v>40085</v>
      </c>
      <c r="J154" s="47">
        <v>40057</v>
      </c>
      <c r="K154" s="77"/>
      <c r="L154" s="125">
        <v>5940</v>
      </c>
      <c r="M154" s="125"/>
      <c r="N154" s="84"/>
    </row>
    <row r="155" spans="1:14" ht="15" customHeight="1">
      <c r="A155" s="68">
        <v>152</v>
      </c>
      <c r="B155" s="69" t="s">
        <v>186</v>
      </c>
      <c r="C155" s="90" t="s">
        <v>443</v>
      </c>
      <c r="D155" s="90" t="s">
        <v>187</v>
      </c>
      <c r="E155" s="87"/>
      <c r="F155" s="87" t="s">
        <v>185</v>
      </c>
      <c r="G155" s="29">
        <v>1</v>
      </c>
      <c r="H155" s="86" t="s">
        <v>258</v>
      </c>
      <c r="I155" s="47">
        <v>40086</v>
      </c>
      <c r="J155" s="47">
        <v>40058</v>
      </c>
      <c r="K155" s="77"/>
      <c r="L155" s="125">
        <v>1600</v>
      </c>
      <c r="M155" s="125"/>
      <c r="N155" s="84"/>
    </row>
    <row r="156" spans="1:14" ht="15" customHeight="1">
      <c r="A156" s="68">
        <v>153</v>
      </c>
      <c r="B156" s="69" t="s">
        <v>188</v>
      </c>
      <c r="C156" s="90" t="s">
        <v>316</v>
      </c>
      <c r="D156" s="90" t="s">
        <v>189</v>
      </c>
      <c r="E156" s="87" t="s">
        <v>139</v>
      </c>
      <c r="F156" s="87"/>
      <c r="G156" s="29">
        <v>6</v>
      </c>
      <c r="H156" s="86" t="s">
        <v>293</v>
      </c>
      <c r="I156" s="47">
        <v>40178</v>
      </c>
      <c r="J156" s="47">
        <v>38749</v>
      </c>
      <c r="K156" s="77"/>
      <c r="L156" s="125">
        <v>4800</v>
      </c>
      <c r="M156" s="125"/>
      <c r="N156" s="84"/>
    </row>
    <row r="157" spans="1:14" ht="15" customHeight="1">
      <c r="A157" s="68">
        <v>154</v>
      </c>
      <c r="B157" s="69" t="s">
        <v>190</v>
      </c>
      <c r="C157" s="90" t="s">
        <v>298</v>
      </c>
      <c r="D157" s="90" t="s">
        <v>191</v>
      </c>
      <c r="E157" s="87" t="s">
        <v>139</v>
      </c>
      <c r="F157" s="87" t="s">
        <v>154</v>
      </c>
      <c r="G157" s="29">
        <v>1</v>
      </c>
      <c r="H157" s="86" t="s">
        <v>258</v>
      </c>
      <c r="I157" s="47">
        <v>39780</v>
      </c>
      <c r="J157" s="47">
        <v>39753</v>
      </c>
      <c r="K157" s="77"/>
      <c r="L157" s="125">
        <v>1500</v>
      </c>
      <c r="M157" s="125"/>
      <c r="N157" s="84"/>
    </row>
    <row r="158" spans="1:14" ht="15" customHeight="1">
      <c r="A158" s="68">
        <v>155</v>
      </c>
      <c r="B158" s="69" t="s">
        <v>192</v>
      </c>
      <c r="C158" s="90" t="s">
        <v>317</v>
      </c>
      <c r="D158" s="90" t="s">
        <v>193</v>
      </c>
      <c r="E158" s="87" t="s">
        <v>194</v>
      </c>
      <c r="F158" s="87" t="s">
        <v>195</v>
      </c>
      <c r="G158" s="29">
        <v>42</v>
      </c>
      <c r="H158" s="86" t="s">
        <v>422</v>
      </c>
      <c r="I158" s="47">
        <v>40536</v>
      </c>
      <c r="J158" s="47">
        <v>40513</v>
      </c>
      <c r="K158" s="77"/>
      <c r="L158" s="125">
        <v>79800</v>
      </c>
      <c r="M158" s="125"/>
      <c r="N158" s="84"/>
    </row>
    <row r="159" spans="1:14" ht="15" customHeight="1">
      <c r="A159" s="68">
        <v>156</v>
      </c>
      <c r="B159" s="69" t="s">
        <v>196</v>
      </c>
      <c r="C159" s="90" t="s">
        <v>318</v>
      </c>
      <c r="D159" s="90" t="s">
        <v>197</v>
      </c>
      <c r="E159" s="87" t="s">
        <v>139</v>
      </c>
      <c r="F159" s="87" t="s">
        <v>154</v>
      </c>
      <c r="G159" s="29">
        <v>1</v>
      </c>
      <c r="H159" s="86" t="s">
        <v>258</v>
      </c>
      <c r="I159" s="47">
        <v>40170</v>
      </c>
      <c r="J159" s="47">
        <v>40087</v>
      </c>
      <c r="K159" s="77"/>
      <c r="L159" s="125">
        <v>2000</v>
      </c>
      <c r="M159" s="125"/>
      <c r="N159" s="84"/>
    </row>
    <row r="160" spans="1:14" ht="15" customHeight="1">
      <c r="A160" s="68">
        <v>157</v>
      </c>
      <c r="B160" s="69" t="s">
        <v>198</v>
      </c>
      <c r="C160" s="90" t="s">
        <v>319</v>
      </c>
      <c r="D160" s="90" t="s">
        <v>199</v>
      </c>
      <c r="E160" s="87" t="s">
        <v>139</v>
      </c>
      <c r="F160" s="87" t="s">
        <v>200</v>
      </c>
      <c r="G160" s="29">
        <v>2</v>
      </c>
      <c r="H160" s="86" t="s">
        <v>258</v>
      </c>
      <c r="I160" s="47">
        <v>39554</v>
      </c>
      <c r="J160" s="47">
        <v>39508</v>
      </c>
      <c r="K160" s="77"/>
      <c r="L160" s="125">
        <v>7000</v>
      </c>
      <c r="M160" s="125"/>
      <c r="N160" s="84"/>
    </row>
    <row r="161" spans="1:14" ht="15" customHeight="1">
      <c r="A161" s="68">
        <v>158</v>
      </c>
      <c r="B161" s="69" t="s">
        <v>201</v>
      </c>
      <c r="C161" s="90" t="s">
        <v>294</v>
      </c>
      <c r="D161" s="90" t="s">
        <v>202</v>
      </c>
      <c r="E161" s="87" t="s">
        <v>203</v>
      </c>
      <c r="F161" s="87" t="s">
        <v>156</v>
      </c>
      <c r="G161" s="29">
        <v>1</v>
      </c>
      <c r="H161" s="86" t="s">
        <v>293</v>
      </c>
      <c r="I161" s="47">
        <v>38953</v>
      </c>
      <c r="J161" s="47">
        <v>38899</v>
      </c>
      <c r="K161" s="77"/>
      <c r="L161" s="125">
        <v>19850</v>
      </c>
      <c r="M161" s="125"/>
      <c r="N161" s="84"/>
    </row>
    <row r="162" spans="1:14" ht="15" customHeight="1">
      <c r="A162" s="68">
        <v>159</v>
      </c>
      <c r="B162" s="69" t="s">
        <v>204</v>
      </c>
      <c r="C162" s="90" t="s">
        <v>437</v>
      </c>
      <c r="D162" s="90" t="s">
        <v>205</v>
      </c>
      <c r="E162" s="87" t="s">
        <v>139</v>
      </c>
      <c r="F162" s="87" t="s">
        <v>156</v>
      </c>
      <c r="G162" s="29">
        <v>1</v>
      </c>
      <c r="H162" s="86" t="s">
        <v>293</v>
      </c>
      <c r="I162" s="47">
        <v>39533</v>
      </c>
      <c r="J162" s="47">
        <v>39508</v>
      </c>
      <c r="K162" s="77"/>
      <c r="L162" s="125">
        <v>22000</v>
      </c>
      <c r="M162" s="125"/>
      <c r="N162" s="84"/>
    </row>
    <row r="163" spans="1:14" ht="15" customHeight="1">
      <c r="A163" s="68">
        <v>160</v>
      </c>
      <c r="B163" s="69" t="s">
        <v>206</v>
      </c>
      <c r="C163" s="90" t="s">
        <v>437</v>
      </c>
      <c r="D163" s="90" t="s">
        <v>207</v>
      </c>
      <c r="E163" s="87" t="s">
        <v>139</v>
      </c>
      <c r="F163" s="87" t="s">
        <v>154</v>
      </c>
      <c r="G163" s="29">
        <v>20</v>
      </c>
      <c r="H163" s="86" t="s">
        <v>293</v>
      </c>
      <c r="I163" s="47">
        <v>39808</v>
      </c>
      <c r="J163" s="47">
        <v>39783</v>
      </c>
      <c r="K163" s="77"/>
      <c r="L163" s="125">
        <v>317500</v>
      </c>
      <c r="M163" s="125"/>
      <c r="N163" s="84"/>
    </row>
    <row r="164" spans="1:14" ht="15" customHeight="1">
      <c r="A164" s="68">
        <v>161</v>
      </c>
      <c r="B164" s="69" t="s">
        <v>208</v>
      </c>
      <c r="C164" s="90" t="s">
        <v>294</v>
      </c>
      <c r="D164" s="90" t="s">
        <v>209</v>
      </c>
      <c r="E164" s="87" t="s">
        <v>139</v>
      </c>
      <c r="F164" s="87" t="s">
        <v>154</v>
      </c>
      <c r="G164" s="29">
        <v>23</v>
      </c>
      <c r="H164" s="86" t="s">
        <v>293</v>
      </c>
      <c r="I164" s="47">
        <v>40086</v>
      </c>
      <c r="J164" s="47">
        <v>40057</v>
      </c>
      <c r="K164" s="77"/>
      <c r="L164" s="125">
        <v>230000</v>
      </c>
      <c r="M164" s="125"/>
      <c r="N164" s="84"/>
    </row>
    <row r="165" spans="1:14" ht="15" customHeight="1">
      <c r="A165" s="68">
        <v>162</v>
      </c>
      <c r="B165" s="69" t="s">
        <v>210</v>
      </c>
      <c r="C165" s="90" t="s">
        <v>294</v>
      </c>
      <c r="D165" s="90" t="s">
        <v>211</v>
      </c>
      <c r="E165" s="87" t="s">
        <v>139</v>
      </c>
      <c r="F165" s="87" t="s">
        <v>154</v>
      </c>
      <c r="G165" s="29">
        <v>24</v>
      </c>
      <c r="H165" s="86" t="s">
        <v>293</v>
      </c>
      <c r="I165" s="47">
        <v>40504</v>
      </c>
      <c r="J165" s="47">
        <v>40452</v>
      </c>
      <c r="K165" s="77"/>
      <c r="L165" s="125">
        <v>300000</v>
      </c>
      <c r="M165" s="125"/>
      <c r="N165" s="84"/>
    </row>
    <row r="166" spans="1:14" ht="15" customHeight="1">
      <c r="A166" s="68">
        <v>163</v>
      </c>
      <c r="B166" s="69" t="s">
        <v>212</v>
      </c>
      <c r="C166" s="90" t="s">
        <v>294</v>
      </c>
      <c r="D166" s="90" t="s">
        <v>213</v>
      </c>
      <c r="E166" s="87" t="s">
        <v>139</v>
      </c>
      <c r="F166" s="87" t="s">
        <v>154</v>
      </c>
      <c r="G166" s="29">
        <v>9</v>
      </c>
      <c r="H166" s="86" t="s">
        <v>293</v>
      </c>
      <c r="I166" s="47">
        <v>40476</v>
      </c>
      <c r="J166" s="47">
        <v>40422</v>
      </c>
      <c r="K166" s="77"/>
      <c r="L166" s="125">
        <v>67500</v>
      </c>
      <c r="M166" s="125"/>
      <c r="N166" s="84"/>
    </row>
    <row r="167" spans="1:14" ht="15" customHeight="1">
      <c r="A167" s="68">
        <v>164</v>
      </c>
      <c r="B167" s="69" t="s">
        <v>214</v>
      </c>
      <c r="C167" s="90" t="s">
        <v>294</v>
      </c>
      <c r="D167" s="90" t="s">
        <v>438</v>
      </c>
      <c r="E167" s="87" t="s">
        <v>139</v>
      </c>
      <c r="F167" s="87" t="s">
        <v>154</v>
      </c>
      <c r="G167" s="29">
        <v>23</v>
      </c>
      <c r="H167" s="86" t="s">
        <v>293</v>
      </c>
      <c r="I167" s="47">
        <v>40846</v>
      </c>
      <c r="J167" s="47">
        <v>40817</v>
      </c>
      <c r="K167" s="77"/>
      <c r="L167" s="125">
        <v>301800</v>
      </c>
      <c r="M167" s="125"/>
      <c r="N167" s="84"/>
    </row>
    <row r="168" spans="1:14" ht="15" customHeight="1">
      <c r="A168" s="68">
        <v>165</v>
      </c>
      <c r="B168" s="69" t="s">
        <v>215</v>
      </c>
      <c r="C168" s="90" t="s">
        <v>296</v>
      </c>
      <c r="D168" s="90" t="s">
        <v>216</v>
      </c>
      <c r="E168" s="87" t="s">
        <v>139</v>
      </c>
      <c r="F168" s="87" t="s">
        <v>154</v>
      </c>
      <c r="G168" s="29">
        <v>52</v>
      </c>
      <c r="H168" s="86" t="s">
        <v>258</v>
      </c>
      <c r="I168" s="47">
        <v>40846</v>
      </c>
      <c r="J168" s="47">
        <v>40817</v>
      </c>
      <c r="K168" s="77"/>
      <c r="L168" s="125">
        <v>60300</v>
      </c>
      <c r="M168" s="125"/>
      <c r="N168" s="84"/>
    </row>
    <row r="169" spans="1:14" ht="15" customHeight="1">
      <c r="A169" s="68">
        <v>166</v>
      </c>
      <c r="B169" s="69" t="s">
        <v>217</v>
      </c>
      <c r="C169" s="90" t="s">
        <v>462</v>
      </c>
      <c r="D169" s="90" t="s">
        <v>218</v>
      </c>
      <c r="E169" s="87" t="s">
        <v>139</v>
      </c>
      <c r="F169" s="87" t="s">
        <v>154</v>
      </c>
      <c r="G169" s="29">
        <v>3</v>
      </c>
      <c r="H169" s="86" t="s">
        <v>422</v>
      </c>
      <c r="I169" s="47">
        <v>40504</v>
      </c>
      <c r="J169" s="47">
        <v>40452</v>
      </c>
      <c r="K169" s="77"/>
      <c r="L169" s="125">
        <v>2760</v>
      </c>
      <c r="M169" s="125"/>
      <c r="N169" s="84"/>
    </row>
    <row r="170" spans="1:14" ht="15" customHeight="1">
      <c r="A170" s="68">
        <v>167</v>
      </c>
      <c r="B170" s="69" t="s">
        <v>219</v>
      </c>
      <c r="C170" s="90" t="s">
        <v>307</v>
      </c>
      <c r="D170" s="90" t="s">
        <v>220</v>
      </c>
      <c r="E170" s="87" t="s">
        <v>139</v>
      </c>
      <c r="F170" s="87" t="s">
        <v>154</v>
      </c>
      <c r="G170" s="29">
        <v>8</v>
      </c>
      <c r="H170" s="86" t="s">
        <v>293</v>
      </c>
      <c r="I170" s="47">
        <v>39960</v>
      </c>
      <c r="J170" s="47">
        <v>39934</v>
      </c>
      <c r="K170" s="77"/>
      <c r="L170" s="125">
        <v>28680</v>
      </c>
      <c r="M170" s="125"/>
      <c r="N170" s="84"/>
    </row>
    <row r="171" spans="1:14" ht="15" customHeight="1">
      <c r="A171" s="68">
        <v>168</v>
      </c>
      <c r="B171" s="69" t="s">
        <v>221</v>
      </c>
      <c r="C171" s="90" t="s">
        <v>307</v>
      </c>
      <c r="D171" s="90" t="s">
        <v>222</v>
      </c>
      <c r="E171" s="87" t="s">
        <v>223</v>
      </c>
      <c r="F171" s="87" t="s">
        <v>154</v>
      </c>
      <c r="G171" s="29">
        <v>62</v>
      </c>
      <c r="H171" s="86" t="s">
        <v>293</v>
      </c>
      <c r="I171" s="47">
        <v>40846</v>
      </c>
      <c r="J171" s="47">
        <v>40817</v>
      </c>
      <c r="K171" s="77"/>
      <c r="L171" s="125">
        <v>225360</v>
      </c>
      <c r="M171" s="125"/>
      <c r="N171" s="84"/>
    </row>
    <row r="172" spans="1:14" ht="15" customHeight="1">
      <c r="A172" s="68">
        <v>169</v>
      </c>
      <c r="B172" s="69" t="s">
        <v>224</v>
      </c>
      <c r="C172" s="90" t="s">
        <v>307</v>
      </c>
      <c r="D172" s="90" t="s">
        <v>225</v>
      </c>
      <c r="E172" s="87" t="s">
        <v>139</v>
      </c>
      <c r="F172" s="87" t="s">
        <v>154</v>
      </c>
      <c r="G172" s="29">
        <v>9</v>
      </c>
      <c r="H172" s="86" t="s">
        <v>293</v>
      </c>
      <c r="I172" s="47">
        <v>40504</v>
      </c>
      <c r="J172" s="47">
        <v>40452</v>
      </c>
      <c r="K172" s="77"/>
      <c r="L172" s="125">
        <v>43200</v>
      </c>
      <c r="M172" s="125"/>
      <c r="N172" s="84"/>
    </row>
    <row r="173" spans="1:14" ht="15" customHeight="1">
      <c r="A173" s="68">
        <v>170</v>
      </c>
      <c r="B173" s="69" t="s">
        <v>226</v>
      </c>
      <c r="C173" s="90" t="s">
        <v>297</v>
      </c>
      <c r="D173" s="90" t="s">
        <v>227</v>
      </c>
      <c r="E173" s="87" t="s">
        <v>139</v>
      </c>
      <c r="F173" s="87" t="s">
        <v>154</v>
      </c>
      <c r="G173" s="29">
        <v>9</v>
      </c>
      <c r="H173" s="86" t="s">
        <v>422</v>
      </c>
      <c r="I173" s="47">
        <v>39960</v>
      </c>
      <c r="J173" s="47">
        <v>39934</v>
      </c>
      <c r="K173" s="77"/>
      <c r="L173" s="125">
        <v>10800</v>
      </c>
      <c r="M173" s="125"/>
      <c r="N173" s="84"/>
    </row>
    <row r="174" spans="1:14" ht="15" customHeight="1">
      <c r="A174" s="68">
        <v>171</v>
      </c>
      <c r="B174" s="69" t="s">
        <v>228</v>
      </c>
      <c r="C174" s="90" t="s">
        <v>297</v>
      </c>
      <c r="D174" s="90" t="s">
        <v>229</v>
      </c>
      <c r="E174" s="87" t="s">
        <v>139</v>
      </c>
      <c r="F174" s="87" t="s">
        <v>154</v>
      </c>
      <c r="G174" s="29">
        <v>1</v>
      </c>
      <c r="H174" s="86" t="s">
        <v>422</v>
      </c>
      <c r="I174" s="47">
        <v>40170</v>
      </c>
      <c r="J174" s="47">
        <v>40087</v>
      </c>
      <c r="K174" s="77"/>
      <c r="L174" s="125">
        <v>2500</v>
      </c>
      <c r="M174" s="125"/>
      <c r="N174" s="84"/>
    </row>
    <row r="175" spans="1:14" ht="15" customHeight="1">
      <c r="A175" s="68">
        <v>172</v>
      </c>
      <c r="B175" s="69" t="s">
        <v>230</v>
      </c>
      <c r="C175" s="90" t="s">
        <v>320</v>
      </c>
      <c r="D175" s="90" t="s">
        <v>231</v>
      </c>
      <c r="E175" s="87" t="s">
        <v>139</v>
      </c>
      <c r="F175" s="87" t="s">
        <v>232</v>
      </c>
      <c r="G175" s="29">
        <v>4</v>
      </c>
      <c r="H175" s="86" t="s">
        <v>293</v>
      </c>
      <c r="I175" s="47">
        <v>39436</v>
      </c>
      <c r="J175" s="47">
        <v>39417</v>
      </c>
      <c r="K175" s="77"/>
      <c r="L175" s="125">
        <v>2200</v>
      </c>
      <c r="M175" s="125"/>
      <c r="N175" s="84"/>
    </row>
    <row r="176" spans="1:14" ht="15" customHeight="1">
      <c r="A176" s="68">
        <v>173</v>
      </c>
      <c r="B176" s="69" t="s">
        <v>233</v>
      </c>
      <c r="C176" s="90" t="s">
        <v>321</v>
      </c>
      <c r="D176" s="90" t="s">
        <v>234</v>
      </c>
      <c r="E176" s="87" t="s">
        <v>139</v>
      </c>
      <c r="F176" s="87" t="s">
        <v>154</v>
      </c>
      <c r="G176" s="29">
        <v>3</v>
      </c>
      <c r="H176" s="86" t="s">
        <v>258</v>
      </c>
      <c r="I176" s="47">
        <v>40504</v>
      </c>
      <c r="J176" s="47">
        <v>40452</v>
      </c>
      <c r="K176" s="77"/>
      <c r="L176" s="125">
        <v>4080</v>
      </c>
      <c r="M176" s="125"/>
      <c r="N176" s="84"/>
    </row>
    <row r="177" spans="1:14" ht="15" customHeight="1">
      <c r="A177" s="68">
        <v>174</v>
      </c>
      <c r="B177" s="69" t="s">
        <v>235</v>
      </c>
      <c r="C177" s="90" t="s">
        <v>322</v>
      </c>
      <c r="D177" s="90" t="s">
        <v>236</v>
      </c>
      <c r="E177" s="87" t="s">
        <v>139</v>
      </c>
      <c r="F177" s="87" t="s">
        <v>237</v>
      </c>
      <c r="G177" s="29">
        <v>48</v>
      </c>
      <c r="H177" s="86" t="s">
        <v>293</v>
      </c>
      <c r="I177" s="47">
        <v>40371</v>
      </c>
      <c r="J177" s="47">
        <v>40360</v>
      </c>
      <c r="K177" s="77"/>
      <c r="L177" s="125">
        <v>141600</v>
      </c>
      <c r="M177" s="125"/>
      <c r="N177" s="84"/>
    </row>
    <row r="178" spans="1:14" ht="15" customHeight="1">
      <c r="A178" s="68">
        <v>175</v>
      </c>
      <c r="B178" s="69" t="s">
        <v>238</v>
      </c>
      <c r="C178" s="90" t="s">
        <v>323</v>
      </c>
      <c r="D178" s="90" t="s">
        <v>239</v>
      </c>
      <c r="E178" s="87" t="s">
        <v>139</v>
      </c>
      <c r="F178" s="87" t="s">
        <v>154</v>
      </c>
      <c r="G178" s="29">
        <v>2</v>
      </c>
      <c r="H178" s="86" t="s">
        <v>422</v>
      </c>
      <c r="I178" s="47">
        <v>40170</v>
      </c>
      <c r="J178" s="47">
        <v>40087</v>
      </c>
      <c r="K178" s="77"/>
      <c r="L178" s="125">
        <v>1600</v>
      </c>
      <c r="M178" s="125"/>
      <c r="N178" s="84"/>
    </row>
    <row r="179" spans="1:14" ht="15" customHeight="1">
      <c r="A179" s="68">
        <v>176</v>
      </c>
      <c r="B179" s="69" t="s">
        <v>240</v>
      </c>
      <c r="C179" s="90" t="s">
        <v>324</v>
      </c>
      <c r="D179" s="90" t="s">
        <v>241</v>
      </c>
      <c r="E179" s="87" t="s">
        <v>139</v>
      </c>
      <c r="F179" s="87"/>
      <c r="G179" s="29">
        <v>3</v>
      </c>
      <c r="H179" s="86" t="s">
        <v>422</v>
      </c>
      <c r="I179" s="47">
        <v>40178</v>
      </c>
      <c r="J179" s="47">
        <v>38749</v>
      </c>
      <c r="K179" s="77"/>
      <c r="L179" s="125">
        <v>4500</v>
      </c>
      <c r="M179" s="125"/>
      <c r="N179" s="84"/>
    </row>
    <row r="180" spans="1:14" ht="15" customHeight="1">
      <c r="A180" s="68">
        <v>177</v>
      </c>
      <c r="B180" s="69" t="s">
        <v>242</v>
      </c>
      <c r="C180" s="90" t="s">
        <v>325</v>
      </c>
      <c r="D180" s="90" t="s">
        <v>243</v>
      </c>
      <c r="E180" s="87" t="s">
        <v>139</v>
      </c>
      <c r="F180" s="87" t="s">
        <v>154</v>
      </c>
      <c r="G180" s="29">
        <v>15</v>
      </c>
      <c r="H180" s="86" t="s">
        <v>422</v>
      </c>
      <c r="I180" s="47">
        <v>40504</v>
      </c>
      <c r="J180" s="47">
        <v>40452</v>
      </c>
      <c r="K180" s="77"/>
      <c r="L180" s="125">
        <v>6750</v>
      </c>
      <c r="M180" s="125"/>
      <c r="N180" s="84"/>
    </row>
    <row r="181" spans="1:14" ht="15" customHeight="1">
      <c r="A181" s="68">
        <v>178</v>
      </c>
      <c r="B181" s="69" t="s">
        <v>244</v>
      </c>
      <c r="C181" s="90" t="s">
        <v>488</v>
      </c>
      <c r="D181" s="90" t="s">
        <v>245</v>
      </c>
      <c r="E181" s="87" t="s">
        <v>139</v>
      </c>
      <c r="F181" s="87" t="s">
        <v>154</v>
      </c>
      <c r="G181" s="29">
        <v>21</v>
      </c>
      <c r="H181" s="86" t="s">
        <v>258</v>
      </c>
      <c r="I181" s="47">
        <v>40504</v>
      </c>
      <c r="J181" s="47">
        <v>40452</v>
      </c>
      <c r="K181" s="77"/>
      <c r="L181" s="125">
        <v>37800</v>
      </c>
      <c r="M181" s="125"/>
      <c r="N181" s="84"/>
    </row>
    <row r="182" spans="1:14" ht="15" customHeight="1">
      <c r="A182" s="68">
        <v>179</v>
      </c>
      <c r="B182" s="69" t="s">
        <v>246</v>
      </c>
      <c r="C182" s="90" t="s">
        <v>326</v>
      </c>
      <c r="D182" s="90" t="s">
        <v>245</v>
      </c>
      <c r="E182" s="87" t="s">
        <v>139</v>
      </c>
      <c r="F182" s="87" t="s">
        <v>154</v>
      </c>
      <c r="G182" s="29">
        <v>1</v>
      </c>
      <c r="H182" s="86" t="s">
        <v>258</v>
      </c>
      <c r="I182" s="47">
        <v>40504</v>
      </c>
      <c r="J182" s="47">
        <v>40452</v>
      </c>
      <c r="K182" s="77"/>
      <c r="L182" s="125">
        <v>1800</v>
      </c>
      <c r="M182" s="125"/>
      <c r="N182" s="84"/>
    </row>
    <row r="183" spans="1:14" ht="15" customHeight="1">
      <c r="A183" s="68">
        <v>180</v>
      </c>
      <c r="B183" s="69" t="s">
        <v>247</v>
      </c>
      <c r="C183" s="90" t="s">
        <v>327</v>
      </c>
      <c r="D183" s="90" t="s">
        <v>248</v>
      </c>
      <c r="E183" s="87" t="s">
        <v>139</v>
      </c>
      <c r="F183" s="87"/>
      <c r="G183" s="29">
        <v>1</v>
      </c>
      <c r="H183" s="86" t="s">
        <v>422</v>
      </c>
      <c r="I183" s="47">
        <v>40178</v>
      </c>
      <c r="J183" s="47">
        <v>38838</v>
      </c>
      <c r="K183" s="77"/>
      <c r="L183" s="125">
        <v>8480</v>
      </c>
      <c r="M183" s="125"/>
      <c r="N183" s="84"/>
    </row>
    <row r="184" spans="1:14" ht="15">
      <c r="A184" s="68">
        <v>181</v>
      </c>
      <c r="B184" s="69"/>
      <c r="C184" s="90" t="s">
        <v>328</v>
      </c>
      <c r="D184" s="90"/>
      <c r="E184" s="87"/>
      <c r="F184" s="87"/>
      <c r="G184" s="29">
        <v>36</v>
      </c>
      <c r="H184" s="86" t="s">
        <v>258</v>
      </c>
      <c r="I184" s="34"/>
      <c r="J184" s="47"/>
      <c r="K184" s="77"/>
      <c r="L184" s="125"/>
      <c r="M184" s="125"/>
      <c r="N184" s="84"/>
    </row>
    <row r="185" spans="1:14" ht="15" customHeight="1">
      <c r="A185" s="68">
        <v>182</v>
      </c>
      <c r="B185" s="69">
        <v>136</v>
      </c>
      <c r="C185" s="90" t="s">
        <v>329</v>
      </c>
      <c r="D185" s="90" t="s">
        <v>468</v>
      </c>
      <c r="E185" s="87"/>
      <c r="F185" s="87" t="s">
        <v>249</v>
      </c>
      <c r="G185" s="29">
        <v>15</v>
      </c>
      <c r="H185" s="86" t="s">
        <v>258</v>
      </c>
      <c r="I185" s="34"/>
      <c r="J185" s="47">
        <v>39873</v>
      </c>
      <c r="K185" s="77"/>
      <c r="L185" s="125">
        <v>3675</v>
      </c>
      <c r="M185" s="125"/>
      <c r="N185" s="84"/>
    </row>
    <row r="186" spans="1:14" ht="15" customHeight="1">
      <c r="A186" s="68">
        <v>183</v>
      </c>
      <c r="B186" s="69">
        <v>65</v>
      </c>
      <c r="C186" s="90" t="s">
        <v>330</v>
      </c>
      <c r="D186" s="90" t="s">
        <v>469</v>
      </c>
      <c r="E186" s="87"/>
      <c r="F186" s="87" t="s">
        <v>249</v>
      </c>
      <c r="G186" s="29">
        <v>31</v>
      </c>
      <c r="H186" s="86" t="s">
        <v>258</v>
      </c>
      <c r="I186" s="34"/>
      <c r="J186" s="47">
        <v>40422</v>
      </c>
      <c r="K186" s="77"/>
      <c r="L186" s="125">
        <v>8463</v>
      </c>
      <c r="M186" s="125"/>
      <c r="N186" s="84"/>
    </row>
    <row r="187" spans="1:14" ht="15" customHeight="1">
      <c r="A187" s="68">
        <v>184</v>
      </c>
      <c r="B187" s="69"/>
      <c r="C187" s="90" t="s">
        <v>331</v>
      </c>
      <c r="D187" s="90"/>
      <c r="E187" s="87"/>
      <c r="F187" s="87"/>
      <c r="G187" s="29">
        <v>91</v>
      </c>
      <c r="H187" s="86" t="s">
        <v>258</v>
      </c>
      <c r="I187" s="34"/>
      <c r="J187" s="47"/>
      <c r="K187" s="77"/>
      <c r="L187" s="125"/>
      <c r="M187" s="125"/>
      <c r="N187" s="84"/>
    </row>
    <row r="188" spans="1:14" ht="15" customHeight="1">
      <c r="A188" s="68">
        <v>185</v>
      </c>
      <c r="B188" s="69" t="s">
        <v>250</v>
      </c>
      <c r="C188" s="90" t="s">
        <v>332</v>
      </c>
      <c r="D188" s="90" t="s">
        <v>251</v>
      </c>
      <c r="E188" s="87"/>
      <c r="F188" s="87" t="s">
        <v>252</v>
      </c>
      <c r="G188" s="29">
        <v>1</v>
      </c>
      <c r="H188" s="86" t="s">
        <v>258</v>
      </c>
      <c r="I188" s="34"/>
      <c r="J188" s="47">
        <v>37500</v>
      </c>
      <c r="K188" s="77"/>
      <c r="L188" s="125">
        <v>817</v>
      </c>
      <c r="M188" s="125"/>
      <c r="N188" s="99"/>
    </row>
    <row r="189" spans="1:14" ht="15" customHeight="1">
      <c r="A189" s="68">
        <v>186</v>
      </c>
      <c r="B189" s="69" t="s">
        <v>253</v>
      </c>
      <c r="C189" s="90" t="s">
        <v>332</v>
      </c>
      <c r="D189" s="90" t="s">
        <v>470</v>
      </c>
      <c r="E189" s="87"/>
      <c r="F189" s="87" t="s">
        <v>254</v>
      </c>
      <c r="G189" s="29">
        <v>1</v>
      </c>
      <c r="H189" s="86" t="s">
        <v>258</v>
      </c>
      <c r="I189" s="34"/>
      <c r="J189" s="47">
        <v>39858</v>
      </c>
      <c r="K189" s="77"/>
      <c r="L189" s="125">
        <v>1245</v>
      </c>
      <c r="M189" s="125"/>
      <c r="N189" s="99"/>
    </row>
    <row r="190" spans="1:14" ht="15" customHeight="1">
      <c r="A190" s="68">
        <v>187</v>
      </c>
      <c r="B190" s="69" t="s">
        <v>255</v>
      </c>
      <c r="C190" s="90" t="s">
        <v>305</v>
      </c>
      <c r="D190" s="90" t="s">
        <v>471</v>
      </c>
      <c r="E190" s="87" t="s">
        <v>139</v>
      </c>
      <c r="F190" s="87"/>
      <c r="G190" s="29">
        <v>1</v>
      </c>
      <c r="H190" s="86" t="s">
        <v>293</v>
      </c>
      <c r="I190" s="34"/>
      <c r="J190" s="47">
        <v>38961</v>
      </c>
      <c r="K190" s="77"/>
      <c r="L190" s="125">
        <v>1650</v>
      </c>
      <c r="M190" s="125"/>
      <c r="N190" s="99"/>
    </row>
    <row r="191" spans="1:14" ht="15" customHeight="1">
      <c r="A191" s="68"/>
      <c r="B191" s="69"/>
      <c r="C191" s="90"/>
      <c r="D191" s="90"/>
      <c r="E191" s="87"/>
      <c r="F191" s="87"/>
      <c r="G191" s="29"/>
      <c r="H191" s="86"/>
      <c r="I191" s="34"/>
      <c r="J191" s="47"/>
      <c r="K191" s="77"/>
      <c r="L191" s="125"/>
      <c r="M191" s="125"/>
      <c r="N191" s="99"/>
    </row>
    <row r="192" spans="1:14" ht="15" customHeight="1">
      <c r="A192" s="68"/>
      <c r="B192" s="69"/>
      <c r="C192" s="90"/>
      <c r="D192" s="90"/>
      <c r="E192" s="87"/>
      <c r="F192" s="87"/>
      <c r="G192" s="29"/>
      <c r="H192" s="86"/>
      <c r="I192" s="34"/>
      <c r="J192" s="47"/>
      <c r="K192" s="77"/>
      <c r="L192" s="125"/>
      <c r="M192" s="125"/>
      <c r="N192" s="99"/>
    </row>
    <row r="193" spans="1:14" ht="15" customHeight="1">
      <c r="A193" s="68"/>
      <c r="B193" s="69"/>
      <c r="C193" s="90"/>
      <c r="D193" s="90"/>
      <c r="E193" s="87"/>
      <c r="F193" s="87"/>
      <c r="G193" s="29"/>
      <c r="H193" s="86"/>
      <c r="I193" s="34"/>
      <c r="J193" s="47"/>
      <c r="K193" s="77"/>
      <c r="L193" s="125"/>
      <c r="M193" s="125"/>
      <c r="N193" s="99"/>
    </row>
    <row r="194" spans="1:14" ht="15" customHeight="1">
      <c r="A194" s="2"/>
      <c r="B194" s="89"/>
      <c r="C194" s="91"/>
      <c r="D194" s="92"/>
      <c r="E194" s="88"/>
      <c r="F194" s="88"/>
      <c r="G194" s="70"/>
      <c r="H194" s="71"/>
      <c r="I194" s="75"/>
      <c r="J194" s="74"/>
      <c r="K194" s="74"/>
      <c r="L194" s="126"/>
      <c r="M194" s="106"/>
      <c r="N194" s="84"/>
    </row>
    <row r="195" spans="1:14" ht="15">
      <c r="A195" s="207" t="s">
        <v>490</v>
      </c>
      <c r="B195" s="207"/>
      <c r="C195" s="207"/>
      <c r="D195" s="207"/>
      <c r="E195" s="207"/>
      <c r="F195" s="207"/>
      <c r="G195" s="30">
        <f>SUM(G7:G194)</f>
        <v>1623</v>
      </c>
      <c r="H195" s="67"/>
      <c r="I195" s="76"/>
      <c r="J195" s="32"/>
      <c r="K195" s="66">
        <f>SUM(K7:K194)</f>
        <v>68.015</v>
      </c>
      <c r="L195" s="109">
        <f>SUM(L7:L194)</f>
        <v>2453960</v>
      </c>
      <c r="M195" s="109">
        <f>SUM(M7:M194)</f>
        <v>0</v>
      </c>
      <c r="N195" s="85"/>
    </row>
    <row r="196" spans="1:14" s="94" customFormat="1" ht="14.25" customHeight="1">
      <c r="A196" s="93" t="s">
        <v>486</v>
      </c>
      <c r="B196" s="93"/>
      <c r="C196" s="93"/>
      <c r="D196" s="93"/>
      <c r="E196" s="93"/>
      <c r="F196" s="93"/>
      <c r="I196" s="93"/>
      <c r="J196" s="95"/>
      <c r="K196" s="93"/>
      <c r="L196" s="202"/>
      <c r="M196" s="202"/>
      <c r="N196" s="202"/>
    </row>
    <row r="197" spans="1:14" s="94" customFormat="1" ht="10.5">
      <c r="A197" s="93" t="s">
        <v>487</v>
      </c>
      <c r="B197" s="93"/>
      <c r="C197" s="93"/>
      <c r="D197" s="93"/>
      <c r="E197" s="93"/>
      <c r="F197" s="93"/>
      <c r="I197" s="93"/>
      <c r="J197" s="95"/>
      <c r="K197" s="93"/>
      <c r="L197" s="95"/>
      <c r="M197" s="93"/>
      <c r="N197" s="140"/>
    </row>
    <row r="198" spans="2:14" s="94" customFormat="1" ht="10.5">
      <c r="B198" s="93"/>
      <c r="C198" s="93"/>
      <c r="D198" s="93"/>
      <c r="E198" s="93"/>
      <c r="F198" s="93"/>
      <c r="I198" s="93"/>
      <c r="J198" s="95"/>
      <c r="K198" s="93"/>
      <c r="L198" s="95"/>
      <c r="M198" s="93"/>
      <c r="N198" s="140"/>
    </row>
  </sheetData>
  <sheetProtection/>
  <autoFilter ref="A6:N197"/>
  <mergeCells count="19">
    <mergeCell ref="L196:N196"/>
    <mergeCell ref="N5:N6"/>
    <mergeCell ref="A4:F4"/>
    <mergeCell ref="A5:A6"/>
    <mergeCell ref="A195:F195"/>
    <mergeCell ref="E5:E6"/>
    <mergeCell ref="G5:G6"/>
    <mergeCell ref="H5:H6"/>
    <mergeCell ref="I5:I6"/>
    <mergeCell ref="J5:J6"/>
    <mergeCell ref="C5:C6"/>
    <mergeCell ref="K5:K6"/>
    <mergeCell ref="A2:N2"/>
    <mergeCell ref="A1:N1"/>
    <mergeCell ref="B5:B6"/>
    <mergeCell ref="F5:F6"/>
    <mergeCell ref="D5:D6"/>
    <mergeCell ref="L5:M5"/>
    <mergeCell ref="K4:N4"/>
  </mergeCells>
  <printOptions horizontalCentered="1"/>
  <pageMargins left="0.5905511811023623" right="0.5905511811023623" top="0.7874015748031497" bottom="0.3937007874015748" header="0.5905511811023623" footer="0.31496062992125984"/>
  <pageSetup fitToHeight="0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85">
      <selection activeCell="L4" sqref="L4:N4"/>
    </sheetView>
  </sheetViews>
  <sheetFormatPr defaultColWidth="9.00390625" defaultRowHeight="14.25"/>
  <cols>
    <col min="1" max="1" width="4.75390625" style="0" customWidth="1"/>
    <col min="2" max="2" width="7.75390625" style="0" customWidth="1"/>
    <col min="3" max="3" width="17.25390625" style="0" bestFit="1" customWidth="1"/>
    <col min="4" max="4" width="16.00390625" style="0" customWidth="1"/>
    <col min="5" max="6" width="5.625" style="0" customWidth="1"/>
    <col min="7" max="7" width="6.25390625" style="0" bestFit="1" customWidth="1"/>
    <col min="8" max="8" width="3.875" style="0" customWidth="1"/>
    <col min="9" max="9" width="5.625" style="0" customWidth="1"/>
    <col min="10" max="10" width="9.00390625" style="0" bestFit="1" customWidth="1"/>
    <col min="11" max="11" width="8.125" style="0" customWidth="1"/>
    <col min="12" max="12" width="9.875" style="0" customWidth="1"/>
    <col min="13" max="13" width="5.25390625" style="0" customWidth="1"/>
    <col min="14" max="14" width="7.50390625" style="0" customWidth="1"/>
  </cols>
  <sheetData>
    <row r="1" spans="1:14" ht="21.75">
      <c r="A1" s="231" t="s">
        <v>499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ht="15">
      <c r="A2" s="232" t="str">
        <f>'北校区仓库'!A2</f>
        <v>咨询基准日：2018年5月18日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1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ht="15">
      <c r="A4" s="205" t="str">
        <f>'北校区仓库'!A4</f>
        <v>委托咨询单位：广东外语外贸大学</v>
      </c>
      <c r="B4" s="205"/>
      <c r="C4" s="205"/>
      <c r="D4" s="205"/>
      <c r="E4" s="205"/>
      <c r="F4" s="205"/>
      <c r="G4" s="100"/>
      <c r="H4" s="104"/>
      <c r="I4" s="101"/>
      <c r="J4" s="102"/>
      <c r="K4" s="102"/>
      <c r="L4" s="218" t="str">
        <f>'北校区仓库'!K4</f>
        <v>金额单位：人民币元</v>
      </c>
      <c r="M4" s="218"/>
      <c r="N4" s="218"/>
    </row>
    <row r="5" spans="1:14" ht="15">
      <c r="A5" s="228" t="s">
        <v>0</v>
      </c>
      <c r="B5" s="228" t="s">
        <v>4</v>
      </c>
      <c r="C5" s="213" t="s">
        <v>3</v>
      </c>
      <c r="D5" s="213" t="s">
        <v>5</v>
      </c>
      <c r="E5" s="213" t="s">
        <v>6</v>
      </c>
      <c r="F5" s="226" t="s">
        <v>1</v>
      </c>
      <c r="G5" s="228" t="s">
        <v>498</v>
      </c>
      <c r="H5" s="213" t="s">
        <v>2</v>
      </c>
      <c r="I5" s="215" t="s">
        <v>510</v>
      </c>
      <c r="J5" s="230" t="s">
        <v>481</v>
      </c>
      <c r="K5" s="230" t="s">
        <v>482</v>
      </c>
      <c r="L5" s="220" t="s">
        <v>495</v>
      </c>
      <c r="M5" s="221"/>
      <c r="N5" s="222" t="s">
        <v>7</v>
      </c>
    </row>
    <row r="6" spans="1:14" ht="15">
      <c r="A6" s="233"/>
      <c r="B6" s="229"/>
      <c r="C6" s="214"/>
      <c r="D6" s="214"/>
      <c r="E6" s="217"/>
      <c r="F6" s="227"/>
      <c r="G6" s="229"/>
      <c r="H6" s="214"/>
      <c r="I6" s="216"/>
      <c r="J6" s="216"/>
      <c r="K6" s="216"/>
      <c r="L6" s="103" t="s">
        <v>484</v>
      </c>
      <c r="M6" s="103" t="s">
        <v>485</v>
      </c>
      <c r="N6" s="223"/>
    </row>
    <row r="7" spans="1:14" ht="15">
      <c r="A7" s="115">
        <v>1</v>
      </c>
      <c r="B7" s="113">
        <v>20100614</v>
      </c>
      <c r="C7" s="110" t="s">
        <v>266</v>
      </c>
      <c r="D7" s="110" t="s">
        <v>142</v>
      </c>
      <c r="E7" s="110"/>
      <c r="F7" s="110"/>
      <c r="G7" s="19">
        <v>1</v>
      </c>
      <c r="H7" s="20" t="s">
        <v>258</v>
      </c>
      <c r="I7" s="21"/>
      <c r="J7" s="44">
        <v>40299</v>
      </c>
      <c r="K7" s="22"/>
      <c r="L7" s="105">
        <v>2299</v>
      </c>
      <c r="M7" s="108"/>
      <c r="N7" s="23"/>
    </row>
    <row r="8" spans="1:14" ht="15">
      <c r="A8" s="115">
        <v>2</v>
      </c>
      <c r="B8" s="113">
        <v>20100362</v>
      </c>
      <c r="C8" s="110" t="s">
        <v>259</v>
      </c>
      <c r="D8" s="110" t="s">
        <v>143</v>
      </c>
      <c r="E8" s="110"/>
      <c r="F8" s="110"/>
      <c r="G8" s="19">
        <v>1</v>
      </c>
      <c r="H8" s="20" t="s">
        <v>258</v>
      </c>
      <c r="I8" s="21"/>
      <c r="J8" s="44">
        <v>40238</v>
      </c>
      <c r="K8" s="22"/>
      <c r="L8" s="105">
        <v>3950</v>
      </c>
      <c r="M8" s="108"/>
      <c r="N8" s="23"/>
    </row>
    <row r="9" spans="1:14" ht="15">
      <c r="A9" s="115">
        <v>3</v>
      </c>
      <c r="B9" s="113">
        <v>20100363</v>
      </c>
      <c r="C9" s="110" t="s">
        <v>259</v>
      </c>
      <c r="D9" s="110" t="s">
        <v>144</v>
      </c>
      <c r="E9" s="110"/>
      <c r="F9" s="110"/>
      <c r="G9" s="19">
        <v>1</v>
      </c>
      <c r="H9" s="20" t="s">
        <v>258</v>
      </c>
      <c r="I9" s="21"/>
      <c r="J9" s="44">
        <v>40238</v>
      </c>
      <c r="K9" s="22"/>
      <c r="L9" s="105">
        <v>3950</v>
      </c>
      <c r="M9" s="108"/>
      <c r="N9" s="23"/>
    </row>
    <row r="10" spans="1:14" ht="15">
      <c r="A10" s="115">
        <v>4</v>
      </c>
      <c r="B10" s="113">
        <v>20100364</v>
      </c>
      <c r="C10" s="110" t="s">
        <v>259</v>
      </c>
      <c r="D10" s="110" t="s">
        <v>145</v>
      </c>
      <c r="E10" s="110"/>
      <c r="F10" s="110"/>
      <c r="G10" s="19">
        <v>1</v>
      </c>
      <c r="H10" s="20" t="s">
        <v>258</v>
      </c>
      <c r="I10" s="21"/>
      <c r="J10" s="44">
        <v>40238</v>
      </c>
      <c r="K10" s="22"/>
      <c r="L10" s="105">
        <v>3950</v>
      </c>
      <c r="M10" s="108"/>
      <c r="N10" s="23"/>
    </row>
    <row r="11" spans="1:14" ht="15">
      <c r="A11" s="115">
        <v>5</v>
      </c>
      <c r="B11" s="113">
        <v>20100365</v>
      </c>
      <c r="C11" s="110" t="s">
        <v>259</v>
      </c>
      <c r="D11" s="110" t="s">
        <v>146</v>
      </c>
      <c r="E11" s="110"/>
      <c r="F11" s="110"/>
      <c r="G11" s="19">
        <v>1</v>
      </c>
      <c r="H11" s="20" t="s">
        <v>258</v>
      </c>
      <c r="I11" s="21"/>
      <c r="J11" s="44">
        <v>40238</v>
      </c>
      <c r="K11" s="22"/>
      <c r="L11" s="105">
        <v>3950</v>
      </c>
      <c r="M11" s="108"/>
      <c r="N11" s="23"/>
    </row>
    <row r="12" spans="1:14" ht="15">
      <c r="A12" s="115">
        <v>6</v>
      </c>
      <c r="B12" s="113">
        <v>20100366</v>
      </c>
      <c r="C12" s="110" t="s">
        <v>259</v>
      </c>
      <c r="D12" s="110" t="s">
        <v>147</v>
      </c>
      <c r="E12" s="110"/>
      <c r="F12" s="110"/>
      <c r="G12" s="19">
        <v>1</v>
      </c>
      <c r="H12" s="20" t="s">
        <v>258</v>
      </c>
      <c r="I12" s="21"/>
      <c r="J12" s="44">
        <v>40238</v>
      </c>
      <c r="K12" s="22"/>
      <c r="L12" s="105">
        <v>3950</v>
      </c>
      <c r="M12" s="108"/>
      <c r="N12" s="23"/>
    </row>
    <row r="13" spans="1:14" ht="15">
      <c r="A13" s="115">
        <v>7</v>
      </c>
      <c r="B13" s="113">
        <v>20100367</v>
      </c>
      <c r="C13" s="110" t="s">
        <v>259</v>
      </c>
      <c r="D13" s="110" t="s">
        <v>148</v>
      </c>
      <c r="E13" s="110"/>
      <c r="F13" s="110"/>
      <c r="G13" s="19">
        <v>1</v>
      </c>
      <c r="H13" s="20" t="s">
        <v>258</v>
      </c>
      <c r="I13" s="21"/>
      <c r="J13" s="44">
        <v>40238</v>
      </c>
      <c r="K13" s="22"/>
      <c r="L13" s="105">
        <v>3950</v>
      </c>
      <c r="M13" s="108"/>
      <c r="N13" s="23"/>
    </row>
    <row r="14" spans="1:14" ht="15">
      <c r="A14" s="115">
        <v>8</v>
      </c>
      <c r="B14" s="114" t="s">
        <v>500</v>
      </c>
      <c r="C14" s="111" t="s">
        <v>333</v>
      </c>
      <c r="D14" s="111"/>
      <c r="E14" s="112"/>
      <c r="F14" s="112"/>
      <c r="G14" s="25">
        <v>1</v>
      </c>
      <c r="H14" s="20" t="s">
        <v>258</v>
      </c>
      <c r="I14" s="34"/>
      <c r="J14" s="45">
        <v>40238</v>
      </c>
      <c r="K14" s="35"/>
      <c r="L14" s="105">
        <v>3950</v>
      </c>
      <c r="M14" s="106"/>
      <c r="N14" s="5"/>
    </row>
    <row r="15" spans="1:14" ht="15">
      <c r="A15" s="115">
        <v>9</v>
      </c>
      <c r="B15" s="113">
        <v>20070342</v>
      </c>
      <c r="C15" s="110" t="s">
        <v>292</v>
      </c>
      <c r="D15" s="110" t="s">
        <v>350</v>
      </c>
      <c r="E15" s="110"/>
      <c r="F15" s="110"/>
      <c r="G15" s="19">
        <v>1</v>
      </c>
      <c r="H15" s="20" t="s">
        <v>258</v>
      </c>
      <c r="I15" s="21"/>
      <c r="J15" s="44">
        <v>39142</v>
      </c>
      <c r="K15" s="22"/>
      <c r="L15" s="105">
        <v>8300</v>
      </c>
      <c r="M15" s="108"/>
      <c r="N15" s="23"/>
    </row>
    <row r="16" spans="1:14" ht="15">
      <c r="A16" s="115">
        <v>10</v>
      </c>
      <c r="B16" s="113">
        <v>20070343</v>
      </c>
      <c r="C16" s="110" t="s">
        <v>292</v>
      </c>
      <c r="D16" s="110" t="s">
        <v>350</v>
      </c>
      <c r="E16" s="110"/>
      <c r="F16" s="110"/>
      <c r="G16" s="19">
        <v>1</v>
      </c>
      <c r="H16" s="20" t="s">
        <v>258</v>
      </c>
      <c r="I16" s="21"/>
      <c r="J16" s="45">
        <v>39142</v>
      </c>
      <c r="K16" s="22"/>
      <c r="L16" s="105">
        <v>8300</v>
      </c>
      <c r="M16" s="108"/>
      <c r="N16" s="23"/>
    </row>
    <row r="17" spans="1:14" ht="15">
      <c r="A17" s="115">
        <v>11</v>
      </c>
      <c r="B17" s="113">
        <v>20070344</v>
      </c>
      <c r="C17" s="110" t="s">
        <v>292</v>
      </c>
      <c r="D17" s="110" t="s">
        <v>351</v>
      </c>
      <c r="E17" s="110"/>
      <c r="F17" s="110"/>
      <c r="G17" s="19">
        <v>1</v>
      </c>
      <c r="H17" s="20" t="s">
        <v>258</v>
      </c>
      <c r="I17" s="21"/>
      <c r="J17" s="45">
        <v>39142</v>
      </c>
      <c r="K17" s="22"/>
      <c r="L17" s="105">
        <v>6200</v>
      </c>
      <c r="M17" s="108"/>
      <c r="N17" s="23"/>
    </row>
    <row r="18" spans="1:14" ht="15">
      <c r="A18" s="115">
        <v>12</v>
      </c>
      <c r="B18" s="113">
        <v>20070345</v>
      </c>
      <c r="C18" s="110" t="s">
        <v>292</v>
      </c>
      <c r="D18" s="110" t="s">
        <v>351</v>
      </c>
      <c r="E18" s="110"/>
      <c r="F18" s="110"/>
      <c r="G18" s="19">
        <v>1</v>
      </c>
      <c r="H18" s="20" t="s">
        <v>258</v>
      </c>
      <c r="I18" s="21"/>
      <c r="J18" s="45">
        <v>39142</v>
      </c>
      <c r="K18" s="22"/>
      <c r="L18" s="105">
        <v>6200</v>
      </c>
      <c r="M18" s="108"/>
      <c r="N18" s="23"/>
    </row>
    <row r="19" spans="1:14" ht="15">
      <c r="A19" s="115">
        <v>13</v>
      </c>
      <c r="B19" s="113">
        <v>20070346</v>
      </c>
      <c r="C19" s="110" t="s">
        <v>292</v>
      </c>
      <c r="D19" s="110" t="s">
        <v>351</v>
      </c>
      <c r="E19" s="110"/>
      <c r="F19" s="110"/>
      <c r="G19" s="19">
        <v>1</v>
      </c>
      <c r="H19" s="20" t="s">
        <v>258</v>
      </c>
      <c r="I19" s="21"/>
      <c r="J19" s="45">
        <v>39142</v>
      </c>
      <c r="K19" s="22"/>
      <c r="L19" s="105">
        <v>6200</v>
      </c>
      <c r="M19" s="108"/>
      <c r="N19" s="23"/>
    </row>
    <row r="20" spans="1:14" ht="15">
      <c r="A20" s="115">
        <v>14</v>
      </c>
      <c r="B20" s="113">
        <v>20070347</v>
      </c>
      <c r="C20" s="110" t="s">
        <v>292</v>
      </c>
      <c r="D20" s="110" t="s">
        <v>351</v>
      </c>
      <c r="E20" s="110"/>
      <c r="F20" s="110"/>
      <c r="G20" s="19">
        <v>1</v>
      </c>
      <c r="H20" s="20" t="s">
        <v>258</v>
      </c>
      <c r="I20" s="21"/>
      <c r="J20" s="45">
        <v>39142</v>
      </c>
      <c r="K20" s="22"/>
      <c r="L20" s="105">
        <v>6200</v>
      </c>
      <c r="M20" s="108"/>
      <c r="N20" s="23"/>
    </row>
    <row r="21" spans="1:14" ht="15">
      <c r="A21" s="115">
        <v>15</v>
      </c>
      <c r="B21" s="113" t="s">
        <v>501</v>
      </c>
      <c r="C21" s="110" t="s">
        <v>323</v>
      </c>
      <c r="D21" s="110" t="s">
        <v>352</v>
      </c>
      <c r="E21" s="110"/>
      <c r="F21" s="110"/>
      <c r="G21" s="19">
        <v>1</v>
      </c>
      <c r="H21" s="20" t="s">
        <v>257</v>
      </c>
      <c r="I21" s="21"/>
      <c r="J21" s="45">
        <v>39173</v>
      </c>
      <c r="K21" s="22"/>
      <c r="L21" s="105">
        <v>925</v>
      </c>
      <c r="M21" s="108"/>
      <c r="N21" s="23"/>
    </row>
    <row r="22" spans="1:14" ht="15">
      <c r="A22" s="115">
        <v>16</v>
      </c>
      <c r="B22" s="113">
        <v>20070418</v>
      </c>
      <c r="C22" s="110" t="s">
        <v>323</v>
      </c>
      <c r="D22" s="110" t="s">
        <v>352</v>
      </c>
      <c r="E22" s="110"/>
      <c r="F22" s="110"/>
      <c r="G22" s="19">
        <v>1</v>
      </c>
      <c r="H22" s="20" t="s">
        <v>257</v>
      </c>
      <c r="I22" s="21"/>
      <c r="J22" s="45">
        <v>39173</v>
      </c>
      <c r="K22" s="22"/>
      <c r="L22" s="105">
        <v>925</v>
      </c>
      <c r="M22" s="108"/>
      <c r="N22" s="23"/>
    </row>
    <row r="23" spans="1:14" ht="15">
      <c r="A23" s="115">
        <v>17</v>
      </c>
      <c r="B23" s="113">
        <v>20070419</v>
      </c>
      <c r="C23" s="110" t="s">
        <v>323</v>
      </c>
      <c r="D23" s="110" t="s">
        <v>352</v>
      </c>
      <c r="E23" s="110"/>
      <c r="F23" s="110"/>
      <c r="G23" s="19">
        <v>1</v>
      </c>
      <c r="H23" s="20" t="s">
        <v>257</v>
      </c>
      <c r="I23" s="21"/>
      <c r="J23" s="45">
        <v>39173</v>
      </c>
      <c r="K23" s="22"/>
      <c r="L23" s="105">
        <v>925</v>
      </c>
      <c r="M23" s="108"/>
      <c r="N23" s="23"/>
    </row>
    <row r="24" spans="1:14" ht="15">
      <c r="A24" s="115">
        <v>18</v>
      </c>
      <c r="B24" s="113">
        <v>20070420</v>
      </c>
      <c r="C24" s="110" t="s">
        <v>323</v>
      </c>
      <c r="D24" s="110" t="s">
        <v>352</v>
      </c>
      <c r="E24" s="110"/>
      <c r="F24" s="110"/>
      <c r="G24" s="19">
        <v>1</v>
      </c>
      <c r="H24" s="20" t="s">
        <v>257</v>
      </c>
      <c r="I24" s="21"/>
      <c r="J24" s="45">
        <v>39173</v>
      </c>
      <c r="K24" s="22"/>
      <c r="L24" s="105">
        <v>925</v>
      </c>
      <c r="M24" s="108"/>
      <c r="N24" s="23"/>
    </row>
    <row r="25" spans="1:14" ht="15">
      <c r="A25" s="115">
        <v>19</v>
      </c>
      <c r="B25" s="113">
        <v>20070421</v>
      </c>
      <c r="C25" s="110" t="s">
        <v>323</v>
      </c>
      <c r="D25" s="110" t="s">
        <v>352</v>
      </c>
      <c r="E25" s="110"/>
      <c r="F25" s="110"/>
      <c r="G25" s="19">
        <v>1</v>
      </c>
      <c r="H25" s="20" t="s">
        <v>257</v>
      </c>
      <c r="I25" s="21"/>
      <c r="J25" s="45">
        <v>39173</v>
      </c>
      <c r="K25" s="22"/>
      <c r="L25" s="105">
        <v>925</v>
      </c>
      <c r="M25" s="108"/>
      <c r="N25" s="23"/>
    </row>
    <row r="26" spans="1:14" ht="15">
      <c r="A26" s="115">
        <v>20</v>
      </c>
      <c r="B26" s="113">
        <v>20070422</v>
      </c>
      <c r="C26" s="110" t="s">
        <v>323</v>
      </c>
      <c r="D26" s="110" t="s">
        <v>352</v>
      </c>
      <c r="E26" s="110"/>
      <c r="F26" s="110"/>
      <c r="G26" s="19">
        <v>1</v>
      </c>
      <c r="H26" s="20" t="s">
        <v>257</v>
      </c>
      <c r="I26" s="21"/>
      <c r="J26" s="45">
        <v>39173</v>
      </c>
      <c r="K26" s="22"/>
      <c r="L26" s="105">
        <v>925</v>
      </c>
      <c r="M26" s="108"/>
      <c r="N26" s="23"/>
    </row>
    <row r="27" spans="1:14" ht="15">
      <c r="A27" s="115">
        <v>21</v>
      </c>
      <c r="B27" s="113">
        <v>20070423</v>
      </c>
      <c r="C27" s="110" t="s">
        <v>323</v>
      </c>
      <c r="D27" s="110" t="s">
        <v>352</v>
      </c>
      <c r="E27" s="110"/>
      <c r="F27" s="110"/>
      <c r="G27" s="19">
        <v>1</v>
      </c>
      <c r="H27" s="20" t="s">
        <v>257</v>
      </c>
      <c r="I27" s="21"/>
      <c r="J27" s="45">
        <v>39173</v>
      </c>
      <c r="K27" s="22"/>
      <c r="L27" s="105">
        <v>925</v>
      </c>
      <c r="M27" s="108"/>
      <c r="N27" s="23"/>
    </row>
    <row r="28" spans="1:14" ht="15">
      <c r="A28" s="115">
        <v>22</v>
      </c>
      <c r="B28" s="113">
        <v>20070424</v>
      </c>
      <c r="C28" s="110" t="s">
        <v>323</v>
      </c>
      <c r="D28" s="110" t="s">
        <v>352</v>
      </c>
      <c r="E28" s="110"/>
      <c r="F28" s="110"/>
      <c r="G28" s="19">
        <v>1</v>
      </c>
      <c r="H28" s="20" t="s">
        <v>257</v>
      </c>
      <c r="I28" s="21"/>
      <c r="J28" s="45">
        <v>39173</v>
      </c>
      <c r="K28" s="22"/>
      <c r="L28" s="105">
        <v>925</v>
      </c>
      <c r="M28" s="108"/>
      <c r="N28" s="23"/>
    </row>
    <row r="29" spans="1:14" ht="15">
      <c r="A29" s="115">
        <v>23</v>
      </c>
      <c r="B29" s="113">
        <v>20070425</v>
      </c>
      <c r="C29" s="110" t="s">
        <v>323</v>
      </c>
      <c r="D29" s="110" t="s">
        <v>352</v>
      </c>
      <c r="E29" s="110"/>
      <c r="F29" s="110"/>
      <c r="G29" s="19">
        <v>1</v>
      </c>
      <c r="H29" s="20" t="s">
        <v>257</v>
      </c>
      <c r="I29" s="21"/>
      <c r="J29" s="45">
        <v>39173</v>
      </c>
      <c r="K29" s="22"/>
      <c r="L29" s="105">
        <v>925</v>
      </c>
      <c r="M29" s="108"/>
      <c r="N29" s="23"/>
    </row>
    <row r="30" spans="1:14" ht="15">
      <c r="A30" s="115">
        <v>24</v>
      </c>
      <c r="B30" s="113">
        <v>20070426</v>
      </c>
      <c r="C30" s="110" t="s">
        <v>323</v>
      </c>
      <c r="D30" s="110" t="s">
        <v>352</v>
      </c>
      <c r="E30" s="110"/>
      <c r="F30" s="110"/>
      <c r="G30" s="19">
        <v>1</v>
      </c>
      <c r="H30" s="20" t="s">
        <v>257</v>
      </c>
      <c r="I30" s="21"/>
      <c r="J30" s="45">
        <v>39173</v>
      </c>
      <c r="K30" s="22"/>
      <c r="L30" s="105">
        <v>925</v>
      </c>
      <c r="M30" s="108"/>
      <c r="N30" s="23"/>
    </row>
    <row r="31" spans="1:14" ht="15">
      <c r="A31" s="115">
        <v>25</v>
      </c>
      <c r="B31" s="113">
        <v>20070427</v>
      </c>
      <c r="C31" s="110" t="s">
        <v>323</v>
      </c>
      <c r="D31" s="110" t="s">
        <v>352</v>
      </c>
      <c r="E31" s="110"/>
      <c r="F31" s="110"/>
      <c r="G31" s="19">
        <v>1</v>
      </c>
      <c r="H31" s="20" t="s">
        <v>257</v>
      </c>
      <c r="I31" s="21"/>
      <c r="J31" s="45">
        <v>39173</v>
      </c>
      <c r="K31" s="22"/>
      <c r="L31" s="105">
        <v>925</v>
      </c>
      <c r="M31" s="108"/>
      <c r="N31" s="23"/>
    </row>
    <row r="32" spans="1:14" ht="15">
      <c r="A32" s="115">
        <v>26</v>
      </c>
      <c r="B32" s="113">
        <v>20070428</v>
      </c>
      <c r="C32" s="110" t="s">
        <v>323</v>
      </c>
      <c r="D32" s="110" t="s">
        <v>352</v>
      </c>
      <c r="E32" s="110"/>
      <c r="F32" s="110"/>
      <c r="G32" s="19">
        <v>1</v>
      </c>
      <c r="H32" s="20" t="s">
        <v>257</v>
      </c>
      <c r="I32" s="21"/>
      <c r="J32" s="45">
        <v>39173</v>
      </c>
      <c r="K32" s="22"/>
      <c r="L32" s="105">
        <v>925</v>
      </c>
      <c r="M32" s="108"/>
      <c r="N32" s="23"/>
    </row>
    <row r="33" spans="1:14" ht="15">
      <c r="A33" s="115">
        <v>27</v>
      </c>
      <c r="B33" s="113">
        <v>20070429</v>
      </c>
      <c r="C33" s="110" t="s">
        <v>323</v>
      </c>
      <c r="D33" s="110" t="s">
        <v>352</v>
      </c>
      <c r="E33" s="110"/>
      <c r="F33" s="110"/>
      <c r="G33" s="19">
        <v>1</v>
      </c>
      <c r="H33" s="20" t="s">
        <v>257</v>
      </c>
      <c r="I33" s="21"/>
      <c r="J33" s="45">
        <v>39173</v>
      </c>
      <c r="K33" s="22"/>
      <c r="L33" s="105">
        <v>925</v>
      </c>
      <c r="M33" s="108"/>
      <c r="N33" s="23"/>
    </row>
    <row r="34" spans="1:14" ht="15">
      <c r="A34" s="115">
        <v>28</v>
      </c>
      <c r="B34" s="113" t="s">
        <v>502</v>
      </c>
      <c r="C34" s="110" t="s">
        <v>323</v>
      </c>
      <c r="D34" s="110" t="s">
        <v>352</v>
      </c>
      <c r="E34" s="110"/>
      <c r="F34" s="110"/>
      <c r="G34" s="19">
        <v>1</v>
      </c>
      <c r="H34" s="20" t="s">
        <v>257</v>
      </c>
      <c r="I34" s="21"/>
      <c r="J34" s="45">
        <v>39173</v>
      </c>
      <c r="K34" s="22"/>
      <c r="L34" s="105">
        <v>925</v>
      </c>
      <c r="M34" s="108"/>
      <c r="N34" s="23"/>
    </row>
    <row r="35" spans="1:14" ht="15">
      <c r="A35" s="115">
        <v>29</v>
      </c>
      <c r="B35" s="113">
        <v>20070431</v>
      </c>
      <c r="C35" s="110" t="s">
        <v>323</v>
      </c>
      <c r="D35" s="110" t="s">
        <v>353</v>
      </c>
      <c r="E35" s="110"/>
      <c r="F35" s="110"/>
      <c r="G35" s="19">
        <v>1</v>
      </c>
      <c r="H35" s="20" t="s">
        <v>257</v>
      </c>
      <c r="I35" s="21"/>
      <c r="J35" s="45">
        <v>39173</v>
      </c>
      <c r="K35" s="22"/>
      <c r="L35" s="105">
        <v>1625</v>
      </c>
      <c r="M35" s="108"/>
      <c r="N35" s="23"/>
    </row>
    <row r="36" spans="1:14" ht="15">
      <c r="A36" s="115">
        <v>30</v>
      </c>
      <c r="B36" s="113">
        <v>20070432</v>
      </c>
      <c r="C36" s="110" t="s">
        <v>323</v>
      </c>
      <c r="D36" s="110" t="s">
        <v>353</v>
      </c>
      <c r="E36" s="110"/>
      <c r="F36" s="110"/>
      <c r="G36" s="19">
        <v>1</v>
      </c>
      <c r="H36" s="20" t="s">
        <v>257</v>
      </c>
      <c r="I36" s="21"/>
      <c r="J36" s="45">
        <v>39173</v>
      </c>
      <c r="K36" s="22"/>
      <c r="L36" s="105">
        <v>1625</v>
      </c>
      <c r="M36" s="108"/>
      <c r="N36" s="23"/>
    </row>
    <row r="37" spans="1:14" ht="15">
      <c r="A37" s="115">
        <v>31</v>
      </c>
      <c r="B37" s="113">
        <v>20070433</v>
      </c>
      <c r="C37" s="110" t="s">
        <v>323</v>
      </c>
      <c r="D37" s="110" t="s">
        <v>353</v>
      </c>
      <c r="E37" s="110"/>
      <c r="F37" s="110"/>
      <c r="G37" s="19">
        <v>1</v>
      </c>
      <c r="H37" s="20" t="s">
        <v>257</v>
      </c>
      <c r="I37" s="21"/>
      <c r="J37" s="45">
        <v>39173</v>
      </c>
      <c r="K37" s="22"/>
      <c r="L37" s="105">
        <v>1625</v>
      </c>
      <c r="M37" s="108"/>
      <c r="N37" s="23"/>
    </row>
    <row r="38" spans="1:14" ht="15">
      <c r="A38" s="115">
        <v>32</v>
      </c>
      <c r="B38" s="113">
        <v>20070434</v>
      </c>
      <c r="C38" s="110" t="s">
        <v>323</v>
      </c>
      <c r="D38" s="110" t="s">
        <v>353</v>
      </c>
      <c r="E38" s="110"/>
      <c r="F38" s="110"/>
      <c r="G38" s="19">
        <v>1</v>
      </c>
      <c r="H38" s="20" t="s">
        <v>257</v>
      </c>
      <c r="I38" s="21"/>
      <c r="J38" s="45">
        <v>39173</v>
      </c>
      <c r="K38" s="22"/>
      <c r="L38" s="105">
        <v>1625</v>
      </c>
      <c r="M38" s="108"/>
      <c r="N38" s="23"/>
    </row>
    <row r="39" spans="1:14" ht="15">
      <c r="A39" s="115">
        <v>33</v>
      </c>
      <c r="B39" s="113">
        <v>20070435</v>
      </c>
      <c r="C39" s="110" t="s">
        <v>323</v>
      </c>
      <c r="D39" s="110" t="s">
        <v>354</v>
      </c>
      <c r="E39" s="110"/>
      <c r="F39" s="110"/>
      <c r="G39" s="19">
        <v>1</v>
      </c>
      <c r="H39" s="20" t="s">
        <v>257</v>
      </c>
      <c r="I39" s="21"/>
      <c r="J39" s="45">
        <v>39173</v>
      </c>
      <c r="K39" s="22"/>
      <c r="L39" s="105">
        <v>1850</v>
      </c>
      <c r="M39" s="108"/>
      <c r="N39" s="23"/>
    </row>
    <row r="40" spans="1:14" ht="15">
      <c r="A40" s="115">
        <v>34</v>
      </c>
      <c r="B40" s="113">
        <v>20070436</v>
      </c>
      <c r="C40" s="110" t="s">
        <v>323</v>
      </c>
      <c r="D40" s="110" t="s">
        <v>354</v>
      </c>
      <c r="E40" s="110"/>
      <c r="F40" s="110"/>
      <c r="G40" s="19">
        <v>1</v>
      </c>
      <c r="H40" s="20" t="s">
        <v>257</v>
      </c>
      <c r="I40" s="21"/>
      <c r="J40" s="45">
        <v>39173</v>
      </c>
      <c r="K40" s="22"/>
      <c r="L40" s="105">
        <v>1850</v>
      </c>
      <c r="M40" s="108"/>
      <c r="N40" s="23"/>
    </row>
    <row r="41" spans="1:14" ht="15">
      <c r="A41" s="115">
        <v>35</v>
      </c>
      <c r="B41" s="113">
        <v>20070437</v>
      </c>
      <c r="C41" s="110" t="s">
        <v>323</v>
      </c>
      <c r="D41" s="110" t="s">
        <v>354</v>
      </c>
      <c r="E41" s="110"/>
      <c r="F41" s="110"/>
      <c r="G41" s="19">
        <v>1</v>
      </c>
      <c r="H41" s="20" t="s">
        <v>257</v>
      </c>
      <c r="I41" s="21"/>
      <c r="J41" s="45">
        <v>39173</v>
      </c>
      <c r="K41" s="22"/>
      <c r="L41" s="105">
        <v>1850</v>
      </c>
      <c r="M41" s="108"/>
      <c r="N41" s="23"/>
    </row>
    <row r="42" spans="1:14" ht="15">
      <c r="A42" s="115">
        <v>36</v>
      </c>
      <c r="B42" s="113">
        <v>20070438</v>
      </c>
      <c r="C42" s="110" t="s">
        <v>323</v>
      </c>
      <c r="D42" s="110" t="s">
        <v>354</v>
      </c>
      <c r="E42" s="110"/>
      <c r="F42" s="110"/>
      <c r="G42" s="19">
        <v>1</v>
      </c>
      <c r="H42" s="20" t="s">
        <v>257</v>
      </c>
      <c r="I42" s="21"/>
      <c r="J42" s="45">
        <v>39173</v>
      </c>
      <c r="K42" s="22"/>
      <c r="L42" s="105">
        <v>1850</v>
      </c>
      <c r="M42" s="108"/>
      <c r="N42" s="23"/>
    </row>
    <row r="43" spans="1:14" ht="15">
      <c r="A43" s="115">
        <v>37</v>
      </c>
      <c r="B43" s="113">
        <v>20070439</v>
      </c>
      <c r="C43" s="110" t="s">
        <v>323</v>
      </c>
      <c r="D43" s="110" t="s">
        <v>355</v>
      </c>
      <c r="E43" s="110"/>
      <c r="F43" s="110"/>
      <c r="G43" s="19">
        <v>1</v>
      </c>
      <c r="H43" s="20" t="s">
        <v>257</v>
      </c>
      <c r="I43" s="21"/>
      <c r="J43" s="45">
        <v>39173</v>
      </c>
      <c r="K43" s="22"/>
      <c r="L43" s="105">
        <v>1050</v>
      </c>
      <c r="M43" s="108"/>
      <c r="N43" s="23"/>
    </row>
    <row r="44" spans="1:14" ht="15">
      <c r="A44" s="115">
        <v>38</v>
      </c>
      <c r="B44" s="113">
        <v>20070440</v>
      </c>
      <c r="C44" s="110" t="s">
        <v>323</v>
      </c>
      <c r="D44" s="110" t="s">
        <v>355</v>
      </c>
      <c r="E44" s="110"/>
      <c r="F44" s="110"/>
      <c r="G44" s="19">
        <v>1</v>
      </c>
      <c r="H44" s="20" t="s">
        <v>257</v>
      </c>
      <c r="I44" s="21"/>
      <c r="J44" s="45">
        <v>39173</v>
      </c>
      <c r="K44" s="22"/>
      <c r="L44" s="105">
        <v>1050</v>
      </c>
      <c r="M44" s="108"/>
      <c r="N44" s="23"/>
    </row>
    <row r="45" spans="1:14" ht="15">
      <c r="A45" s="115">
        <v>39</v>
      </c>
      <c r="B45" s="113">
        <v>20070441</v>
      </c>
      <c r="C45" s="110" t="s">
        <v>323</v>
      </c>
      <c r="D45" s="110" t="s">
        <v>355</v>
      </c>
      <c r="E45" s="110"/>
      <c r="F45" s="110"/>
      <c r="G45" s="19">
        <v>1</v>
      </c>
      <c r="H45" s="20" t="s">
        <v>257</v>
      </c>
      <c r="I45" s="21"/>
      <c r="J45" s="45">
        <v>39173</v>
      </c>
      <c r="K45" s="22"/>
      <c r="L45" s="105">
        <v>1050</v>
      </c>
      <c r="M45" s="108"/>
      <c r="N45" s="23"/>
    </row>
    <row r="46" spans="1:14" ht="15">
      <c r="A46" s="115">
        <v>40</v>
      </c>
      <c r="B46" s="113">
        <v>20070442</v>
      </c>
      <c r="C46" s="110" t="s">
        <v>323</v>
      </c>
      <c r="D46" s="110" t="s">
        <v>355</v>
      </c>
      <c r="E46" s="110"/>
      <c r="F46" s="110"/>
      <c r="G46" s="19">
        <v>1</v>
      </c>
      <c r="H46" s="20" t="s">
        <v>257</v>
      </c>
      <c r="I46" s="21"/>
      <c r="J46" s="45">
        <v>39173</v>
      </c>
      <c r="K46" s="22"/>
      <c r="L46" s="105">
        <v>1050</v>
      </c>
      <c r="M46" s="108"/>
      <c r="N46" s="23"/>
    </row>
    <row r="47" spans="1:14" ht="15">
      <c r="A47" s="115">
        <v>41</v>
      </c>
      <c r="B47" s="113">
        <v>20070463</v>
      </c>
      <c r="C47" s="110" t="s">
        <v>334</v>
      </c>
      <c r="D47" s="110" t="s">
        <v>356</v>
      </c>
      <c r="E47" s="110"/>
      <c r="F47" s="110"/>
      <c r="G47" s="19">
        <v>1</v>
      </c>
      <c r="H47" s="20" t="s">
        <v>257</v>
      </c>
      <c r="I47" s="21"/>
      <c r="J47" s="45">
        <v>39173</v>
      </c>
      <c r="K47" s="22"/>
      <c r="L47" s="105">
        <v>1250</v>
      </c>
      <c r="M47" s="108"/>
      <c r="N47" s="23"/>
    </row>
    <row r="48" spans="1:14" ht="15">
      <c r="A48" s="115">
        <v>42</v>
      </c>
      <c r="B48" s="113">
        <v>20070464</v>
      </c>
      <c r="C48" s="110" t="s">
        <v>334</v>
      </c>
      <c r="D48" s="110" t="s">
        <v>356</v>
      </c>
      <c r="E48" s="110"/>
      <c r="F48" s="110"/>
      <c r="G48" s="19">
        <v>1</v>
      </c>
      <c r="H48" s="20" t="s">
        <v>257</v>
      </c>
      <c r="I48" s="21"/>
      <c r="J48" s="45">
        <v>39173</v>
      </c>
      <c r="K48" s="22"/>
      <c r="L48" s="105">
        <v>1250</v>
      </c>
      <c r="M48" s="108"/>
      <c r="N48" s="23"/>
    </row>
    <row r="49" spans="1:14" ht="15">
      <c r="A49" s="115">
        <v>43</v>
      </c>
      <c r="B49" s="113">
        <v>20070465</v>
      </c>
      <c r="C49" s="110" t="s">
        <v>334</v>
      </c>
      <c r="D49" s="110" t="s">
        <v>356</v>
      </c>
      <c r="E49" s="110"/>
      <c r="F49" s="110"/>
      <c r="G49" s="19">
        <v>1</v>
      </c>
      <c r="H49" s="20" t="s">
        <v>257</v>
      </c>
      <c r="I49" s="21"/>
      <c r="J49" s="45">
        <v>39173</v>
      </c>
      <c r="K49" s="22"/>
      <c r="L49" s="105">
        <v>1250</v>
      </c>
      <c r="M49" s="108"/>
      <c r="N49" s="23"/>
    </row>
    <row r="50" spans="1:14" ht="15">
      <c r="A50" s="115">
        <v>44</v>
      </c>
      <c r="B50" s="113">
        <v>20070466</v>
      </c>
      <c r="C50" s="110" t="s">
        <v>334</v>
      </c>
      <c r="D50" s="110" t="s">
        <v>356</v>
      </c>
      <c r="E50" s="110"/>
      <c r="F50" s="110"/>
      <c r="G50" s="19">
        <v>1</v>
      </c>
      <c r="H50" s="20" t="s">
        <v>257</v>
      </c>
      <c r="I50" s="21"/>
      <c r="J50" s="45">
        <v>39173</v>
      </c>
      <c r="K50" s="22"/>
      <c r="L50" s="105">
        <v>1250</v>
      </c>
      <c r="M50" s="108"/>
      <c r="N50" s="23"/>
    </row>
    <row r="51" spans="1:14" ht="15">
      <c r="A51" s="115">
        <v>45</v>
      </c>
      <c r="B51" s="113">
        <v>20070467</v>
      </c>
      <c r="C51" s="110" t="s">
        <v>334</v>
      </c>
      <c r="D51" s="110" t="s">
        <v>356</v>
      </c>
      <c r="E51" s="110"/>
      <c r="F51" s="110"/>
      <c r="G51" s="19">
        <v>1</v>
      </c>
      <c r="H51" s="20" t="s">
        <v>257</v>
      </c>
      <c r="I51" s="21"/>
      <c r="J51" s="45">
        <v>39173</v>
      </c>
      <c r="K51" s="22"/>
      <c r="L51" s="105">
        <v>1250</v>
      </c>
      <c r="M51" s="108"/>
      <c r="N51" s="23"/>
    </row>
    <row r="52" spans="1:14" ht="15">
      <c r="A52" s="115">
        <v>46</v>
      </c>
      <c r="B52" s="113">
        <v>20070468</v>
      </c>
      <c r="C52" s="110" t="s">
        <v>334</v>
      </c>
      <c r="D52" s="110" t="s">
        <v>356</v>
      </c>
      <c r="E52" s="110"/>
      <c r="F52" s="110"/>
      <c r="G52" s="19">
        <v>1</v>
      </c>
      <c r="H52" s="20" t="s">
        <v>258</v>
      </c>
      <c r="I52" s="21"/>
      <c r="J52" s="45">
        <v>39173</v>
      </c>
      <c r="K52" s="22"/>
      <c r="L52" s="105">
        <v>1250</v>
      </c>
      <c r="M52" s="108"/>
      <c r="N52" s="23"/>
    </row>
    <row r="53" spans="1:14" ht="15">
      <c r="A53" s="115">
        <v>47</v>
      </c>
      <c r="B53" s="113">
        <v>20101207</v>
      </c>
      <c r="C53" s="110" t="s">
        <v>322</v>
      </c>
      <c r="D53" s="110" t="s">
        <v>357</v>
      </c>
      <c r="E53" s="110"/>
      <c r="F53" s="110"/>
      <c r="G53" s="19">
        <v>1</v>
      </c>
      <c r="H53" s="20" t="s">
        <v>258</v>
      </c>
      <c r="I53" s="21"/>
      <c r="J53" s="45">
        <v>40360</v>
      </c>
      <c r="K53" s="22"/>
      <c r="L53" s="105">
        <v>5800</v>
      </c>
      <c r="M53" s="108"/>
      <c r="N53" s="23"/>
    </row>
    <row r="54" spans="1:14" ht="15">
      <c r="A54" s="115">
        <v>48</v>
      </c>
      <c r="B54" s="113">
        <v>20101208</v>
      </c>
      <c r="C54" s="110" t="s">
        <v>322</v>
      </c>
      <c r="D54" s="110" t="s">
        <v>357</v>
      </c>
      <c r="E54" s="110"/>
      <c r="F54" s="110"/>
      <c r="G54" s="19">
        <v>1</v>
      </c>
      <c r="H54" s="20" t="s">
        <v>258</v>
      </c>
      <c r="I54" s="21"/>
      <c r="J54" s="45">
        <v>40360</v>
      </c>
      <c r="K54" s="22"/>
      <c r="L54" s="105">
        <v>5800</v>
      </c>
      <c r="M54" s="108"/>
      <c r="N54" s="23"/>
    </row>
    <row r="55" spans="1:14" ht="15">
      <c r="A55" s="115">
        <v>49</v>
      </c>
      <c r="B55" s="113">
        <v>20101209</v>
      </c>
      <c r="C55" s="110" t="s">
        <v>322</v>
      </c>
      <c r="D55" s="110" t="s">
        <v>357</v>
      </c>
      <c r="E55" s="110"/>
      <c r="F55" s="110"/>
      <c r="G55" s="19">
        <v>1</v>
      </c>
      <c r="H55" s="20" t="s">
        <v>258</v>
      </c>
      <c r="I55" s="21"/>
      <c r="J55" s="45">
        <v>40360</v>
      </c>
      <c r="K55" s="22"/>
      <c r="L55" s="105">
        <v>5800</v>
      </c>
      <c r="M55" s="108"/>
      <c r="N55" s="23"/>
    </row>
    <row r="56" spans="1:14" ht="15">
      <c r="A56" s="115">
        <v>50</v>
      </c>
      <c r="B56" s="113">
        <v>20101210</v>
      </c>
      <c r="C56" s="110" t="s">
        <v>322</v>
      </c>
      <c r="D56" s="110" t="s">
        <v>357</v>
      </c>
      <c r="E56" s="110"/>
      <c r="F56" s="110"/>
      <c r="G56" s="19">
        <v>1</v>
      </c>
      <c r="H56" s="20" t="s">
        <v>258</v>
      </c>
      <c r="I56" s="21"/>
      <c r="J56" s="45">
        <v>40360</v>
      </c>
      <c r="K56" s="22"/>
      <c r="L56" s="105">
        <v>5800</v>
      </c>
      <c r="M56" s="108"/>
      <c r="N56" s="23"/>
    </row>
    <row r="57" spans="1:14" ht="15">
      <c r="A57" s="115">
        <v>51</v>
      </c>
      <c r="B57" s="113">
        <v>20101211</v>
      </c>
      <c r="C57" s="110" t="s">
        <v>322</v>
      </c>
      <c r="D57" s="110" t="s">
        <v>357</v>
      </c>
      <c r="E57" s="110"/>
      <c r="F57" s="110"/>
      <c r="G57" s="19">
        <v>1</v>
      </c>
      <c r="H57" s="20" t="s">
        <v>258</v>
      </c>
      <c r="I57" s="21"/>
      <c r="J57" s="45">
        <v>40360</v>
      </c>
      <c r="K57" s="22"/>
      <c r="L57" s="105">
        <v>5800</v>
      </c>
      <c r="M57" s="108"/>
      <c r="N57" s="23"/>
    </row>
    <row r="58" spans="1:14" ht="15">
      <c r="A58" s="115">
        <v>52</v>
      </c>
      <c r="B58" s="113">
        <v>20110932</v>
      </c>
      <c r="C58" s="110" t="s">
        <v>323</v>
      </c>
      <c r="D58" s="110" t="s">
        <v>358</v>
      </c>
      <c r="E58" s="110"/>
      <c r="F58" s="110"/>
      <c r="G58" s="19">
        <v>1</v>
      </c>
      <c r="H58" s="20" t="s">
        <v>257</v>
      </c>
      <c r="I58" s="21"/>
      <c r="J58" s="45">
        <v>40664</v>
      </c>
      <c r="K58" s="22"/>
      <c r="L58" s="105">
        <v>1150</v>
      </c>
      <c r="M58" s="108"/>
      <c r="N58" s="23"/>
    </row>
    <row r="59" spans="1:14" ht="15">
      <c r="A59" s="115">
        <v>53</v>
      </c>
      <c r="B59" s="113">
        <v>20110933</v>
      </c>
      <c r="C59" s="110" t="s">
        <v>323</v>
      </c>
      <c r="D59" s="110" t="s">
        <v>358</v>
      </c>
      <c r="E59" s="110"/>
      <c r="F59" s="110"/>
      <c r="G59" s="19">
        <v>1</v>
      </c>
      <c r="H59" s="20" t="s">
        <v>257</v>
      </c>
      <c r="I59" s="21"/>
      <c r="J59" s="45">
        <v>40664</v>
      </c>
      <c r="K59" s="22"/>
      <c r="L59" s="105">
        <v>1150</v>
      </c>
      <c r="M59" s="108"/>
      <c r="N59" s="23"/>
    </row>
    <row r="60" spans="1:14" ht="15">
      <c r="A60" s="115">
        <v>54</v>
      </c>
      <c r="B60" s="113">
        <v>20110934</v>
      </c>
      <c r="C60" s="110" t="s">
        <v>323</v>
      </c>
      <c r="D60" s="110" t="s">
        <v>358</v>
      </c>
      <c r="E60" s="110"/>
      <c r="F60" s="110"/>
      <c r="G60" s="19">
        <v>1</v>
      </c>
      <c r="H60" s="20" t="s">
        <v>257</v>
      </c>
      <c r="I60" s="21"/>
      <c r="J60" s="45">
        <v>40664</v>
      </c>
      <c r="K60" s="22"/>
      <c r="L60" s="105">
        <v>1150</v>
      </c>
      <c r="M60" s="108"/>
      <c r="N60" s="23"/>
    </row>
    <row r="61" spans="1:14" ht="15">
      <c r="A61" s="115">
        <v>55</v>
      </c>
      <c r="B61" s="113">
        <v>20110935</v>
      </c>
      <c r="C61" s="110" t="s">
        <v>323</v>
      </c>
      <c r="D61" s="110" t="s">
        <v>358</v>
      </c>
      <c r="E61" s="110"/>
      <c r="F61" s="110"/>
      <c r="G61" s="19">
        <v>1</v>
      </c>
      <c r="H61" s="20" t="s">
        <v>257</v>
      </c>
      <c r="I61" s="21"/>
      <c r="J61" s="45">
        <v>40664</v>
      </c>
      <c r="K61" s="22"/>
      <c r="L61" s="105">
        <v>1150</v>
      </c>
      <c r="M61" s="108"/>
      <c r="N61" s="23"/>
    </row>
    <row r="62" spans="1:14" ht="15">
      <c r="A62" s="115">
        <v>56</v>
      </c>
      <c r="B62" s="113">
        <v>20110936</v>
      </c>
      <c r="C62" s="110" t="s">
        <v>323</v>
      </c>
      <c r="D62" s="110" t="s">
        <v>358</v>
      </c>
      <c r="E62" s="110"/>
      <c r="F62" s="110"/>
      <c r="G62" s="19">
        <v>1</v>
      </c>
      <c r="H62" s="20" t="s">
        <v>257</v>
      </c>
      <c r="I62" s="21"/>
      <c r="J62" s="45">
        <v>40664</v>
      </c>
      <c r="K62" s="22"/>
      <c r="L62" s="105">
        <v>1150</v>
      </c>
      <c r="M62" s="108"/>
      <c r="N62" s="23"/>
    </row>
    <row r="63" spans="1:14" ht="15">
      <c r="A63" s="115">
        <v>57</v>
      </c>
      <c r="B63" s="113">
        <v>20110937</v>
      </c>
      <c r="C63" s="110" t="s">
        <v>323</v>
      </c>
      <c r="D63" s="110" t="s">
        <v>358</v>
      </c>
      <c r="E63" s="110"/>
      <c r="F63" s="110"/>
      <c r="G63" s="19">
        <v>1</v>
      </c>
      <c r="H63" s="20" t="s">
        <v>257</v>
      </c>
      <c r="I63" s="21"/>
      <c r="J63" s="45">
        <v>40664</v>
      </c>
      <c r="K63" s="22"/>
      <c r="L63" s="105">
        <v>1150</v>
      </c>
      <c r="M63" s="108"/>
      <c r="N63" s="23"/>
    </row>
    <row r="64" spans="1:14" ht="15">
      <c r="A64" s="115">
        <v>58</v>
      </c>
      <c r="B64" s="113">
        <v>20110938</v>
      </c>
      <c r="C64" s="110" t="s">
        <v>323</v>
      </c>
      <c r="D64" s="110" t="s">
        <v>358</v>
      </c>
      <c r="E64" s="110"/>
      <c r="F64" s="110"/>
      <c r="G64" s="19">
        <v>1</v>
      </c>
      <c r="H64" s="20" t="s">
        <v>257</v>
      </c>
      <c r="I64" s="21"/>
      <c r="J64" s="45">
        <v>40664</v>
      </c>
      <c r="K64" s="22"/>
      <c r="L64" s="105">
        <v>1150</v>
      </c>
      <c r="M64" s="108"/>
      <c r="N64" s="23"/>
    </row>
    <row r="65" spans="1:14" ht="15">
      <c r="A65" s="115">
        <v>59</v>
      </c>
      <c r="B65" s="113">
        <v>20110951</v>
      </c>
      <c r="C65" s="110" t="s">
        <v>335</v>
      </c>
      <c r="D65" s="110" t="s">
        <v>359</v>
      </c>
      <c r="E65" s="110"/>
      <c r="F65" s="110"/>
      <c r="G65" s="19">
        <v>1</v>
      </c>
      <c r="H65" s="20" t="s">
        <v>257</v>
      </c>
      <c r="I65" s="21"/>
      <c r="J65" s="45">
        <v>40664</v>
      </c>
      <c r="K65" s="22"/>
      <c r="L65" s="105">
        <v>1850</v>
      </c>
      <c r="M65" s="108"/>
      <c r="N65" s="23"/>
    </row>
    <row r="66" spans="1:14" ht="15">
      <c r="A66" s="115">
        <v>60</v>
      </c>
      <c r="B66" s="113">
        <v>20110952</v>
      </c>
      <c r="C66" s="110" t="s">
        <v>335</v>
      </c>
      <c r="D66" s="110" t="s">
        <v>359</v>
      </c>
      <c r="E66" s="110"/>
      <c r="F66" s="110"/>
      <c r="G66" s="19">
        <v>1</v>
      </c>
      <c r="H66" s="20" t="s">
        <v>257</v>
      </c>
      <c r="I66" s="21"/>
      <c r="J66" s="45">
        <v>40664</v>
      </c>
      <c r="K66" s="22"/>
      <c r="L66" s="105">
        <v>1850</v>
      </c>
      <c r="M66" s="108"/>
      <c r="N66" s="23"/>
    </row>
    <row r="67" spans="1:14" ht="15">
      <c r="A67" s="115">
        <v>61</v>
      </c>
      <c r="B67" s="113">
        <v>20110953</v>
      </c>
      <c r="C67" s="110" t="s">
        <v>335</v>
      </c>
      <c r="D67" s="110" t="s">
        <v>359</v>
      </c>
      <c r="E67" s="110"/>
      <c r="F67" s="110"/>
      <c r="G67" s="19">
        <v>1</v>
      </c>
      <c r="H67" s="20" t="s">
        <v>257</v>
      </c>
      <c r="I67" s="21"/>
      <c r="J67" s="45">
        <v>40664</v>
      </c>
      <c r="K67" s="22"/>
      <c r="L67" s="105">
        <v>1850</v>
      </c>
      <c r="M67" s="108"/>
      <c r="N67" s="23"/>
    </row>
    <row r="68" spans="1:14" ht="15">
      <c r="A68" s="115">
        <v>62</v>
      </c>
      <c r="B68" s="113">
        <v>20110954</v>
      </c>
      <c r="C68" s="110" t="s">
        <v>335</v>
      </c>
      <c r="D68" s="110" t="s">
        <v>359</v>
      </c>
      <c r="E68" s="110"/>
      <c r="F68" s="110"/>
      <c r="G68" s="19">
        <v>1</v>
      </c>
      <c r="H68" s="20" t="s">
        <v>257</v>
      </c>
      <c r="I68" s="21"/>
      <c r="J68" s="45">
        <v>40664</v>
      </c>
      <c r="K68" s="22"/>
      <c r="L68" s="105">
        <v>1850</v>
      </c>
      <c r="M68" s="108"/>
      <c r="N68" s="23"/>
    </row>
    <row r="69" spans="1:14" ht="15">
      <c r="A69" s="115">
        <v>63</v>
      </c>
      <c r="B69" s="113">
        <v>20110955</v>
      </c>
      <c r="C69" s="110" t="s">
        <v>335</v>
      </c>
      <c r="D69" s="110" t="s">
        <v>359</v>
      </c>
      <c r="E69" s="110"/>
      <c r="F69" s="110"/>
      <c r="G69" s="19">
        <v>1</v>
      </c>
      <c r="H69" s="20" t="s">
        <v>257</v>
      </c>
      <c r="I69" s="21"/>
      <c r="J69" s="45">
        <v>40664</v>
      </c>
      <c r="K69" s="22"/>
      <c r="L69" s="105">
        <v>1850</v>
      </c>
      <c r="M69" s="108"/>
      <c r="N69" s="23"/>
    </row>
    <row r="70" spans="1:14" ht="15">
      <c r="A70" s="115">
        <v>64</v>
      </c>
      <c r="B70" s="113">
        <v>20110956</v>
      </c>
      <c r="C70" s="110" t="s">
        <v>335</v>
      </c>
      <c r="D70" s="110" t="s">
        <v>359</v>
      </c>
      <c r="E70" s="110"/>
      <c r="F70" s="110"/>
      <c r="G70" s="19">
        <v>1</v>
      </c>
      <c r="H70" s="20" t="s">
        <v>257</v>
      </c>
      <c r="I70" s="21"/>
      <c r="J70" s="45">
        <v>40664</v>
      </c>
      <c r="K70" s="22"/>
      <c r="L70" s="105">
        <v>1850</v>
      </c>
      <c r="M70" s="108"/>
      <c r="N70" s="23"/>
    </row>
    <row r="71" spans="1:14" ht="15">
      <c r="A71" s="115">
        <v>65</v>
      </c>
      <c r="B71" s="113">
        <v>20110959</v>
      </c>
      <c r="C71" s="110" t="s">
        <v>334</v>
      </c>
      <c r="D71" s="110" t="s">
        <v>360</v>
      </c>
      <c r="E71" s="110"/>
      <c r="F71" s="110"/>
      <c r="G71" s="19">
        <v>1</v>
      </c>
      <c r="H71" s="20" t="s">
        <v>257</v>
      </c>
      <c r="I71" s="21"/>
      <c r="J71" s="45">
        <v>40664</v>
      </c>
      <c r="K71" s="22"/>
      <c r="L71" s="105">
        <v>2200</v>
      </c>
      <c r="M71" s="108"/>
      <c r="N71" s="23"/>
    </row>
    <row r="72" spans="1:14" ht="15">
      <c r="A72" s="115">
        <v>66</v>
      </c>
      <c r="B72" s="113">
        <v>20065140</v>
      </c>
      <c r="C72" s="110" t="s">
        <v>294</v>
      </c>
      <c r="D72" s="110" t="s">
        <v>361</v>
      </c>
      <c r="E72" s="110"/>
      <c r="F72" s="110"/>
      <c r="G72" s="19">
        <v>1</v>
      </c>
      <c r="H72" s="20" t="s">
        <v>258</v>
      </c>
      <c r="I72" s="21"/>
      <c r="J72" s="45">
        <v>39052</v>
      </c>
      <c r="K72" s="22"/>
      <c r="L72" s="105">
        <v>13800</v>
      </c>
      <c r="M72" s="108"/>
      <c r="N72" s="23"/>
    </row>
    <row r="73" spans="1:14" ht="15">
      <c r="A73" s="115">
        <v>67</v>
      </c>
      <c r="B73" s="113">
        <v>20065257</v>
      </c>
      <c r="C73" s="110" t="s">
        <v>296</v>
      </c>
      <c r="D73" s="110" t="s">
        <v>362</v>
      </c>
      <c r="E73" s="110"/>
      <c r="F73" s="110"/>
      <c r="G73" s="19">
        <v>1</v>
      </c>
      <c r="H73" s="20" t="s">
        <v>257</v>
      </c>
      <c r="I73" s="21"/>
      <c r="J73" s="45">
        <v>39052</v>
      </c>
      <c r="K73" s="22"/>
      <c r="L73" s="105">
        <v>850</v>
      </c>
      <c r="M73" s="108"/>
      <c r="N73" s="23"/>
    </row>
    <row r="74" spans="1:14" ht="15">
      <c r="A74" s="115">
        <v>68</v>
      </c>
      <c r="B74" s="113">
        <v>20065452</v>
      </c>
      <c r="C74" s="110" t="s">
        <v>338</v>
      </c>
      <c r="D74" s="110" t="s">
        <v>363</v>
      </c>
      <c r="E74" s="110"/>
      <c r="F74" s="110"/>
      <c r="G74" s="19">
        <v>1</v>
      </c>
      <c r="H74" s="20" t="s">
        <v>257</v>
      </c>
      <c r="I74" s="21"/>
      <c r="J74" s="45">
        <v>39052</v>
      </c>
      <c r="K74" s="22"/>
      <c r="L74" s="105">
        <v>650</v>
      </c>
      <c r="M74" s="108"/>
      <c r="N74" s="23"/>
    </row>
    <row r="75" spans="1:14" ht="15">
      <c r="A75" s="115">
        <v>69</v>
      </c>
      <c r="B75" s="113">
        <v>20083088</v>
      </c>
      <c r="C75" s="110" t="s">
        <v>261</v>
      </c>
      <c r="D75" s="110" t="s">
        <v>364</v>
      </c>
      <c r="E75" s="110"/>
      <c r="F75" s="110"/>
      <c r="G75" s="19">
        <v>1</v>
      </c>
      <c r="H75" s="20" t="s">
        <v>258</v>
      </c>
      <c r="I75" s="21"/>
      <c r="J75" s="45">
        <v>39783</v>
      </c>
      <c r="K75" s="22"/>
      <c r="L75" s="105">
        <v>2680</v>
      </c>
      <c r="M75" s="108"/>
      <c r="N75" s="23"/>
    </row>
    <row r="76" spans="1:14" ht="15">
      <c r="A76" s="115">
        <v>70</v>
      </c>
      <c r="B76" s="113">
        <v>20083091</v>
      </c>
      <c r="C76" s="110" t="s">
        <v>259</v>
      </c>
      <c r="D76" s="110" t="s">
        <v>365</v>
      </c>
      <c r="E76" s="110"/>
      <c r="F76" s="110"/>
      <c r="G76" s="19">
        <v>1</v>
      </c>
      <c r="H76" s="20" t="s">
        <v>258</v>
      </c>
      <c r="I76" s="21"/>
      <c r="J76" s="45">
        <v>39783</v>
      </c>
      <c r="K76" s="22"/>
      <c r="L76" s="105">
        <v>3980</v>
      </c>
      <c r="M76" s="108"/>
      <c r="N76" s="23"/>
    </row>
    <row r="77" spans="1:14" ht="15">
      <c r="A77" s="115">
        <v>71</v>
      </c>
      <c r="B77" s="113">
        <v>20083092</v>
      </c>
      <c r="C77" s="110" t="s">
        <v>333</v>
      </c>
      <c r="D77" s="110" t="s">
        <v>366</v>
      </c>
      <c r="E77" s="110"/>
      <c r="F77" s="110"/>
      <c r="G77" s="19">
        <v>1</v>
      </c>
      <c r="H77" s="20" t="s">
        <v>258</v>
      </c>
      <c r="I77" s="21"/>
      <c r="J77" s="45">
        <v>39783</v>
      </c>
      <c r="K77" s="22"/>
      <c r="L77" s="105">
        <v>19000</v>
      </c>
      <c r="M77" s="108"/>
      <c r="N77" s="23"/>
    </row>
    <row r="78" spans="1:14" ht="15">
      <c r="A78" s="115">
        <v>72</v>
      </c>
      <c r="B78" s="113" t="s">
        <v>137</v>
      </c>
      <c r="C78" s="110" t="s">
        <v>292</v>
      </c>
      <c r="D78" s="110" t="s">
        <v>367</v>
      </c>
      <c r="E78" s="110"/>
      <c r="F78" s="110"/>
      <c r="G78" s="19">
        <v>1</v>
      </c>
      <c r="H78" s="20" t="s">
        <v>258</v>
      </c>
      <c r="I78" s="21"/>
      <c r="J78" s="45">
        <v>38078</v>
      </c>
      <c r="K78" s="22"/>
      <c r="L78" s="105">
        <v>3960</v>
      </c>
      <c r="M78" s="108"/>
      <c r="N78" s="23"/>
    </row>
    <row r="79" spans="1:14" ht="15">
      <c r="A79" s="115">
        <v>73</v>
      </c>
      <c r="B79" s="113">
        <v>20070018</v>
      </c>
      <c r="C79" s="110" t="s">
        <v>339</v>
      </c>
      <c r="D79" s="110" t="s">
        <v>368</v>
      </c>
      <c r="E79" s="110"/>
      <c r="F79" s="110"/>
      <c r="G79" s="19">
        <v>1</v>
      </c>
      <c r="H79" s="20" t="s">
        <v>258</v>
      </c>
      <c r="I79" s="21"/>
      <c r="J79" s="45">
        <v>39083</v>
      </c>
      <c r="K79" s="22"/>
      <c r="L79" s="105">
        <v>1960</v>
      </c>
      <c r="M79" s="108"/>
      <c r="N79" s="23"/>
    </row>
    <row r="80" spans="1:14" ht="15">
      <c r="A80" s="115">
        <v>74</v>
      </c>
      <c r="B80" s="113">
        <v>20120002</v>
      </c>
      <c r="C80" s="110" t="s">
        <v>340</v>
      </c>
      <c r="D80" s="110" t="s">
        <v>369</v>
      </c>
      <c r="E80" s="110"/>
      <c r="F80" s="110"/>
      <c r="G80" s="19">
        <v>1</v>
      </c>
      <c r="H80" s="20" t="s">
        <v>257</v>
      </c>
      <c r="I80" s="21"/>
      <c r="J80" s="45">
        <v>40909</v>
      </c>
      <c r="K80" s="22"/>
      <c r="L80" s="105">
        <v>2500</v>
      </c>
      <c r="M80" s="108"/>
      <c r="N80" s="23"/>
    </row>
    <row r="81" spans="1:14" ht="15">
      <c r="A81" s="115">
        <v>75</v>
      </c>
      <c r="B81" s="113">
        <v>20115389</v>
      </c>
      <c r="C81" s="110" t="s">
        <v>341</v>
      </c>
      <c r="D81" s="110" t="s">
        <v>370</v>
      </c>
      <c r="E81" s="110"/>
      <c r="F81" s="110"/>
      <c r="G81" s="19">
        <v>1</v>
      </c>
      <c r="H81" s="20" t="s">
        <v>257</v>
      </c>
      <c r="I81" s="21"/>
      <c r="J81" s="45">
        <v>40848</v>
      </c>
      <c r="K81" s="22"/>
      <c r="L81" s="105">
        <v>1369.6</v>
      </c>
      <c r="M81" s="108"/>
      <c r="N81" s="23"/>
    </row>
    <row r="82" spans="1:14" ht="15">
      <c r="A82" s="115">
        <v>76</v>
      </c>
      <c r="B82" s="113">
        <v>20072359</v>
      </c>
      <c r="C82" s="110" t="s">
        <v>342</v>
      </c>
      <c r="D82" s="110" t="s">
        <v>371</v>
      </c>
      <c r="E82" s="110"/>
      <c r="F82" s="110"/>
      <c r="G82" s="19">
        <v>1</v>
      </c>
      <c r="H82" s="20" t="s">
        <v>257</v>
      </c>
      <c r="I82" s="21"/>
      <c r="J82" s="45">
        <v>39417</v>
      </c>
      <c r="K82" s="22"/>
      <c r="L82" s="105">
        <v>705</v>
      </c>
      <c r="M82" s="108"/>
      <c r="N82" s="23"/>
    </row>
    <row r="83" spans="1:14" ht="15">
      <c r="A83" s="115">
        <v>77</v>
      </c>
      <c r="B83" s="113">
        <v>20080669</v>
      </c>
      <c r="C83" s="110" t="s">
        <v>265</v>
      </c>
      <c r="D83" s="110" t="s">
        <v>372</v>
      </c>
      <c r="E83" s="110"/>
      <c r="F83" s="110"/>
      <c r="G83" s="19">
        <v>1</v>
      </c>
      <c r="H83" s="20" t="s">
        <v>257</v>
      </c>
      <c r="I83" s="21"/>
      <c r="J83" s="45">
        <v>39539</v>
      </c>
      <c r="K83" s="22"/>
      <c r="L83" s="105">
        <v>4400</v>
      </c>
      <c r="M83" s="108"/>
      <c r="N83" s="23"/>
    </row>
    <row r="84" spans="1:14" ht="15">
      <c r="A84" s="115">
        <v>78</v>
      </c>
      <c r="B84" s="113" t="s">
        <v>138</v>
      </c>
      <c r="C84" s="110" t="s">
        <v>259</v>
      </c>
      <c r="D84" s="110" t="s">
        <v>365</v>
      </c>
      <c r="E84" s="110"/>
      <c r="F84" s="110"/>
      <c r="G84" s="19">
        <v>1</v>
      </c>
      <c r="H84" s="20" t="s">
        <v>258</v>
      </c>
      <c r="I84" s="21"/>
      <c r="J84" s="45">
        <v>39569</v>
      </c>
      <c r="K84" s="22"/>
      <c r="L84" s="105">
        <v>4560</v>
      </c>
      <c r="M84" s="108"/>
      <c r="N84" s="23"/>
    </row>
    <row r="85" spans="1:14" ht="15">
      <c r="A85" s="115">
        <v>79</v>
      </c>
      <c r="B85" s="113">
        <v>20071209</v>
      </c>
      <c r="C85" s="110" t="s">
        <v>444</v>
      </c>
      <c r="D85" s="110" t="s">
        <v>373</v>
      </c>
      <c r="E85" s="110"/>
      <c r="F85" s="110"/>
      <c r="G85" s="19">
        <v>1</v>
      </c>
      <c r="H85" s="20" t="s">
        <v>258</v>
      </c>
      <c r="I85" s="21"/>
      <c r="J85" s="45">
        <v>39326</v>
      </c>
      <c r="K85" s="147">
        <v>0.03</v>
      </c>
      <c r="L85" s="105">
        <v>27500</v>
      </c>
      <c r="M85" s="108"/>
      <c r="N85" s="23"/>
    </row>
    <row r="86" spans="1:14" ht="15">
      <c r="A86" s="115">
        <v>80</v>
      </c>
      <c r="B86" s="113">
        <v>20103314</v>
      </c>
      <c r="C86" s="110" t="s">
        <v>343</v>
      </c>
      <c r="D86" s="110" t="s">
        <v>80</v>
      </c>
      <c r="E86" s="110"/>
      <c r="F86" s="110"/>
      <c r="G86" s="19">
        <v>1</v>
      </c>
      <c r="H86" s="20" t="s">
        <v>423</v>
      </c>
      <c r="I86" s="21"/>
      <c r="J86" s="45">
        <v>40513</v>
      </c>
      <c r="K86" s="22"/>
      <c r="L86" s="105">
        <v>1908</v>
      </c>
      <c r="M86" s="108"/>
      <c r="N86" s="23"/>
    </row>
    <row r="87" spans="1:14" ht="15">
      <c r="A87" s="115"/>
      <c r="B87" s="113"/>
      <c r="C87" s="110"/>
      <c r="D87" s="110"/>
      <c r="E87" s="110"/>
      <c r="F87" s="110"/>
      <c r="G87" s="19"/>
      <c r="H87" s="20"/>
      <c r="I87" s="21"/>
      <c r="J87" s="45"/>
      <c r="K87" s="22"/>
      <c r="L87" s="105"/>
      <c r="M87" s="108"/>
      <c r="N87" s="23"/>
    </row>
    <row r="88" spans="1:14" ht="15">
      <c r="A88" s="115"/>
      <c r="B88" s="113"/>
      <c r="C88" s="110"/>
      <c r="D88" s="110"/>
      <c r="E88" s="110"/>
      <c r="F88" s="110"/>
      <c r="G88" s="19"/>
      <c r="H88" s="20"/>
      <c r="I88" s="21"/>
      <c r="J88" s="45"/>
      <c r="K88" s="22"/>
      <c r="L88" s="105"/>
      <c r="M88" s="108"/>
      <c r="N88" s="23"/>
    </row>
    <row r="89" spans="1:14" ht="15">
      <c r="A89" s="115"/>
      <c r="B89" s="113"/>
      <c r="C89" s="110"/>
      <c r="D89" s="110"/>
      <c r="E89" s="110"/>
      <c r="F89" s="110"/>
      <c r="G89" s="19"/>
      <c r="H89" s="20"/>
      <c r="I89" s="21"/>
      <c r="J89" s="45"/>
      <c r="K89" s="22"/>
      <c r="L89" s="105"/>
      <c r="M89" s="108"/>
      <c r="N89" s="23"/>
    </row>
    <row r="90" spans="1:14" ht="15">
      <c r="A90" s="115"/>
      <c r="B90" s="113"/>
      <c r="C90" s="110"/>
      <c r="D90" s="110"/>
      <c r="E90" s="110"/>
      <c r="F90" s="110"/>
      <c r="G90" s="19"/>
      <c r="H90" s="20"/>
      <c r="I90" s="21"/>
      <c r="J90" s="45"/>
      <c r="K90" s="22"/>
      <c r="L90" s="105"/>
      <c r="M90" s="108"/>
      <c r="N90" s="23"/>
    </row>
    <row r="91" spans="1:14" ht="15">
      <c r="A91" s="115"/>
      <c r="B91" s="113"/>
      <c r="C91" s="110"/>
      <c r="D91" s="110"/>
      <c r="E91" s="110"/>
      <c r="F91" s="110"/>
      <c r="G91" s="19"/>
      <c r="H91" s="20"/>
      <c r="I91" s="21"/>
      <c r="J91" s="45"/>
      <c r="K91" s="22"/>
      <c r="L91" s="105"/>
      <c r="M91" s="108"/>
      <c r="N91" s="23"/>
    </row>
    <row r="92" spans="1:14" ht="15">
      <c r="A92" s="115"/>
      <c r="B92" s="113"/>
      <c r="C92" s="110"/>
      <c r="D92" s="110"/>
      <c r="E92" s="110"/>
      <c r="F92" s="110"/>
      <c r="G92" s="19"/>
      <c r="H92" s="20"/>
      <c r="I92" s="21"/>
      <c r="J92" s="45"/>
      <c r="K92" s="22"/>
      <c r="L92" s="105"/>
      <c r="M92" s="108"/>
      <c r="N92" s="23"/>
    </row>
    <row r="93" spans="1:14" ht="15">
      <c r="A93" s="115"/>
      <c r="B93" s="113"/>
      <c r="C93" s="110"/>
      <c r="D93" s="110"/>
      <c r="E93" s="110"/>
      <c r="F93" s="110"/>
      <c r="G93" s="19"/>
      <c r="H93" s="20"/>
      <c r="I93" s="21"/>
      <c r="J93" s="45"/>
      <c r="K93" s="22"/>
      <c r="L93" s="105"/>
      <c r="M93" s="108"/>
      <c r="N93" s="23"/>
    </row>
    <row r="94" spans="1:14" ht="15">
      <c r="A94" s="115"/>
      <c r="B94" s="113"/>
      <c r="C94" s="110"/>
      <c r="D94" s="110"/>
      <c r="E94" s="110"/>
      <c r="F94" s="110"/>
      <c r="G94" s="19"/>
      <c r="H94" s="20"/>
      <c r="I94" s="21"/>
      <c r="J94" s="45"/>
      <c r="K94" s="22"/>
      <c r="L94" s="105"/>
      <c r="M94" s="108"/>
      <c r="N94" s="23"/>
    </row>
    <row r="95" spans="1:14" ht="15">
      <c r="A95" s="115"/>
      <c r="B95" s="113"/>
      <c r="C95" s="110"/>
      <c r="D95" s="110"/>
      <c r="E95" s="110"/>
      <c r="F95" s="110"/>
      <c r="G95" s="19"/>
      <c r="H95" s="20"/>
      <c r="I95" s="21"/>
      <c r="J95" s="45"/>
      <c r="K95" s="22"/>
      <c r="L95" s="105"/>
      <c r="M95" s="108"/>
      <c r="N95" s="23"/>
    </row>
    <row r="96" spans="1:14" ht="15">
      <c r="A96" s="115"/>
      <c r="B96" s="113"/>
      <c r="C96" s="110"/>
      <c r="D96" s="110"/>
      <c r="E96" s="110"/>
      <c r="F96" s="110"/>
      <c r="G96" s="19"/>
      <c r="H96" s="20"/>
      <c r="I96" s="21"/>
      <c r="J96" s="45"/>
      <c r="K96" s="22"/>
      <c r="L96" s="105"/>
      <c r="M96" s="108"/>
      <c r="N96" s="23"/>
    </row>
    <row r="97" spans="1:14" ht="15">
      <c r="A97" s="115"/>
      <c r="B97" s="113"/>
      <c r="C97" s="110"/>
      <c r="D97" s="110"/>
      <c r="E97" s="110"/>
      <c r="F97" s="110"/>
      <c r="G97" s="19"/>
      <c r="H97" s="20"/>
      <c r="I97" s="21"/>
      <c r="J97" s="45"/>
      <c r="K97" s="22"/>
      <c r="L97" s="105"/>
      <c r="M97" s="108"/>
      <c r="N97" s="23"/>
    </row>
    <row r="98" spans="1:14" ht="15">
      <c r="A98" s="115"/>
      <c r="B98" s="113"/>
      <c r="C98" s="110"/>
      <c r="D98" s="110"/>
      <c r="E98" s="110"/>
      <c r="F98" s="110"/>
      <c r="G98" s="19"/>
      <c r="H98" s="20"/>
      <c r="I98" s="21"/>
      <c r="J98" s="45"/>
      <c r="K98" s="22"/>
      <c r="L98" s="105"/>
      <c r="M98" s="108"/>
      <c r="N98" s="23"/>
    </row>
    <row r="99" spans="1:14" ht="15">
      <c r="A99" s="115"/>
      <c r="B99" s="113"/>
      <c r="C99" s="110"/>
      <c r="D99" s="110"/>
      <c r="E99" s="110"/>
      <c r="F99" s="110"/>
      <c r="G99" s="19"/>
      <c r="H99" s="20"/>
      <c r="I99" s="21"/>
      <c r="J99" s="45"/>
      <c r="K99" s="22"/>
      <c r="L99" s="105"/>
      <c r="M99" s="108"/>
      <c r="N99" s="23"/>
    </row>
    <row r="100" spans="1:14" ht="15">
      <c r="A100" s="115"/>
      <c r="B100" s="113"/>
      <c r="C100" s="110"/>
      <c r="D100" s="110"/>
      <c r="E100" s="110"/>
      <c r="F100" s="110"/>
      <c r="G100" s="19"/>
      <c r="H100" s="20"/>
      <c r="I100" s="21"/>
      <c r="J100" s="45"/>
      <c r="K100" s="22"/>
      <c r="L100" s="105"/>
      <c r="M100" s="108"/>
      <c r="N100" s="23"/>
    </row>
    <row r="101" spans="1:14" ht="15">
      <c r="A101" s="115"/>
      <c r="B101" s="113"/>
      <c r="C101" s="110"/>
      <c r="D101" s="110"/>
      <c r="E101" s="110"/>
      <c r="F101" s="110"/>
      <c r="G101" s="19"/>
      <c r="H101" s="20"/>
      <c r="I101" s="21"/>
      <c r="J101" s="45"/>
      <c r="K101" s="22"/>
      <c r="L101" s="105"/>
      <c r="M101" s="108"/>
      <c r="N101" s="23"/>
    </row>
    <row r="102" spans="1:14" ht="15">
      <c r="A102" s="115"/>
      <c r="B102" s="113"/>
      <c r="C102" s="110"/>
      <c r="D102" s="110"/>
      <c r="E102" s="110"/>
      <c r="F102" s="110"/>
      <c r="G102" s="19"/>
      <c r="H102" s="20"/>
      <c r="I102" s="21"/>
      <c r="J102" s="45"/>
      <c r="K102" s="22"/>
      <c r="L102" s="105"/>
      <c r="M102" s="108"/>
      <c r="N102" s="23"/>
    </row>
    <row r="103" spans="1:14" ht="15">
      <c r="A103" s="115"/>
      <c r="B103" s="113"/>
      <c r="C103" s="110"/>
      <c r="D103" s="110"/>
      <c r="E103" s="110"/>
      <c r="F103" s="110"/>
      <c r="G103" s="19"/>
      <c r="H103" s="20"/>
      <c r="I103" s="21"/>
      <c r="J103" s="45"/>
      <c r="K103" s="22"/>
      <c r="L103" s="105"/>
      <c r="M103" s="108"/>
      <c r="N103" s="23"/>
    </row>
    <row r="104" spans="1:14" ht="15">
      <c r="A104" s="115"/>
      <c r="B104" s="113"/>
      <c r="C104" s="110"/>
      <c r="D104" s="110"/>
      <c r="E104" s="110"/>
      <c r="F104" s="110"/>
      <c r="G104" s="19"/>
      <c r="H104" s="20"/>
      <c r="I104" s="21"/>
      <c r="J104" s="45"/>
      <c r="K104" s="22"/>
      <c r="L104" s="105"/>
      <c r="M104" s="108"/>
      <c r="N104" s="23"/>
    </row>
    <row r="105" spans="1:14" ht="15">
      <c r="A105" s="115"/>
      <c r="B105" s="113"/>
      <c r="C105" s="110"/>
      <c r="D105" s="110"/>
      <c r="E105" s="110"/>
      <c r="F105" s="110"/>
      <c r="G105" s="19"/>
      <c r="H105" s="20"/>
      <c r="I105" s="21"/>
      <c r="J105" s="45"/>
      <c r="K105" s="22"/>
      <c r="L105" s="105"/>
      <c r="M105" s="108"/>
      <c r="N105" s="23"/>
    </row>
    <row r="106" spans="1:14" ht="15">
      <c r="A106" s="115"/>
      <c r="B106" s="113"/>
      <c r="C106" s="110"/>
      <c r="D106" s="110"/>
      <c r="E106" s="110"/>
      <c r="F106" s="110"/>
      <c r="G106" s="19"/>
      <c r="H106" s="20"/>
      <c r="I106" s="21"/>
      <c r="J106" s="45"/>
      <c r="K106" s="22"/>
      <c r="L106" s="105"/>
      <c r="M106" s="108"/>
      <c r="N106" s="23"/>
    </row>
    <row r="107" spans="1:14" ht="15">
      <c r="A107" s="26"/>
      <c r="B107" s="27"/>
      <c r="C107" s="28"/>
      <c r="D107" s="28"/>
      <c r="E107" s="24"/>
      <c r="F107" s="24"/>
      <c r="G107" s="29"/>
      <c r="H107" s="86"/>
      <c r="I107" s="34"/>
      <c r="J107" s="179"/>
      <c r="K107" s="36"/>
      <c r="L107" s="106"/>
      <c r="M107" s="106"/>
      <c r="N107" s="3"/>
    </row>
    <row r="108" spans="1:14" ht="15">
      <c r="A108" s="207" t="s">
        <v>8</v>
      </c>
      <c r="B108" s="207"/>
      <c r="C108" s="207"/>
      <c r="D108" s="207"/>
      <c r="E108" s="207"/>
      <c r="F108" s="207"/>
      <c r="G108" s="30">
        <f>SUM(G7:G107)</f>
        <v>80</v>
      </c>
      <c r="H108" s="139"/>
      <c r="I108" s="32"/>
      <c r="J108" s="30"/>
      <c r="K108" s="30"/>
      <c r="L108" s="109">
        <f>SUM(L7:L107)</f>
        <v>250071.6</v>
      </c>
      <c r="M108" s="109">
        <f>SUM(M7:M107)</f>
        <v>0</v>
      </c>
      <c r="N108" s="4"/>
    </row>
    <row r="109" spans="1:14" ht="15">
      <c r="A109" s="224" t="str">
        <f>'北校区仓库'!A196</f>
        <v>委托评估单位填表人：</v>
      </c>
      <c r="B109" s="224"/>
      <c r="C109" s="224"/>
      <c r="D109" s="116"/>
      <c r="E109" s="116"/>
      <c r="F109" s="116"/>
      <c r="G109" s="94"/>
      <c r="H109" s="94"/>
      <c r="I109" s="95"/>
      <c r="J109" s="94"/>
      <c r="K109" s="94"/>
      <c r="L109" s="225"/>
      <c r="M109" s="225"/>
      <c r="N109" s="225"/>
    </row>
    <row r="110" spans="1:14" ht="15">
      <c r="A110" s="219" t="str">
        <f>'北校区仓库'!A197</f>
        <v>填表日期：2018年5月18日</v>
      </c>
      <c r="B110" s="219"/>
      <c r="C110" s="219"/>
      <c r="D110" s="116"/>
      <c r="E110" s="116"/>
      <c r="F110" s="116"/>
      <c r="G110" s="94"/>
      <c r="H110" s="94"/>
      <c r="I110" s="95"/>
      <c r="J110" s="94"/>
      <c r="K110" s="94"/>
      <c r="L110" s="95"/>
      <c r="M110" s="94"/>
      <c r="N110" s="94"/>
    </row>
  </sheetData>
  <sheetProtection/>
  <mergeCells count="22">
    <mergeCell ref="C5:C6"/>
    <mergeCell ref="D5:D6"/>
    <mergeCell ref="F5:F6"/>
    <mergeCell ref="G5:G6"/>
    <mergeCell ref="J5:J6"/>
    <mergeCell ref="K5:K6"/>
    <mergeCell ref="A1:N1"/>
    <mergeCell ref="A2:N2"/>
    <mergeCell ref="A3:N3"/>
    <mergeCell ref="A4:F4"/>
    <mergeCell ref="A5:A6"/>
    <mergeCell ref="B5:B6"/>
    <mergeCell ref="H5:H6"/>
    <mergeCell ref="I5:I6"/>
    <mergeCell ref="E5:E6"/>
    <mergeCell ref="L4:N4"/>
    <mergeCell ref="A110:C110"/>
    <mergeCell ref="L5:M5"/>
    <mergeCell ref="N5:N6"/>
    <mergeCell ref="A108:F108"/>
    <mergeCell ref="A109:C109"/>
    <mergeCell ref="L109:N109"/>
  </mergeCells>
  <printOptions horizontalCentered="1"/>
  <pageMargins left="0.7086614173228347" right="0.7086614173228347" top="0.7480314960629921" bottom="0.7480314960629921" header="0.5905511811023623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J18" sqref="J18"/>
    </sheetView>
  </sheetViews>
  <sheetFormatPr defaultColWidth="9.00390625" defaultRowHeight="14.25"/>
  <cols>
    <col min="1" max="1" width="4.75390625" style="42" customWidth="1"/>
    <col min="2" max="2" width="7.75390625" style="42" customWidth="1"/>
    <col min="3" max="3" width="14.00390625" style="42" customWidth="1"/>
    <col min="4" max="4" width="16.00390625" style="42" customWidth="1"/>
    <col min="5" max="5" width="6.50390625" style="42" customWidth="1"/>
    <col min="6" max="6" width="17.25390625" style="42" bestFit="1" customWidth="1"/>
    <col min="7" max="7" width="6.25390625" style="42" bestFit="1" customWidth="1"/>
    <col min="8" max="8" width="3.875" style="42" customWidth="1"/>
    <col min="9" max="9" width="9.00390625" style="42" customWidth="1"/>
    <col min="10" max="10" width="9.00390625" style="42" bestFit="1" customWidth="1"/>
    <col min="11" max="11" width="7.00390625" style="42" customWidth="1"/>
    <col min="12" max="12" width="9.875" style="42" customWidth="1"/>
    <col min="13" max="13" width="5.25390625" style="42" customWidth="1"/>
    <col min="14" max="14" width="4.00390625" style="42" customWidth="1"/>
    <col min="15" max="16384" width="9.00390625" style="42" customWidth="1"/>
  </cols>
  <sheetData>
    <row r="1" spans="1:14" s="11" customFormat="1" ht="22.5" customHeight="1">
      <c r="A1" s="239" t="s">
        <v>503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4" s="121" customFormat="1" ht="10.5">
      <c r="A2" s="243" t="str">
        <f>'北校区仓库'!A2</f>
        <v>咨询基准日：2018年5月18日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s="121" customFormat="1" ht="14.25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1:14" s="121" customFormat="1" ht="14.25" customHeight="1">
      <c r="A4" s="235" t="s">
        <v>425</v>
      </c>
      <c r="B4" s="235"/>
      <c r="C4" s="235"/>
      <c r="D4" s="235"/>
      <c r="E4" s="235"/>
      <c r="F4" s="235"/>
      <c r="G4" s="117"/>
      <c r="H4" s="118"/>
      <c r="I4" s="119"/>
      <c r="J4" s="120"/>
      <c r="K4" s="120"/>
      <c r="L4" s="234" t="str">
        <f>'北校区仓库'!K4</f>
        <v>金额单位：人民币元</v>
      </c>
      <c r="M4" s="234"/>
      <c r="N4" s="234"/>
    </row>
    <row r="5" spans="1:14" s="11" customFormat="1" ht="14.25" customHeight="1">
      <c r="A5" s="236" t="s">
        <v>0</v>
      </c>
      <c r="B5" s="236" t="s">
        <v>4</v>
      </c>
      <c r="C5" s="211" t="s">
        <v>3</v>
      </c>
      <c r="D5" s="211" t="s">
        <v>5</v>
      </c>
      <c r="E5" s="211" t="s">
        <v>6</v>
      </c>
      <c r="F5" s="244" t="s">
        <v>1</v>
      </c>
      <c r="G5" s="236" t="s">
        <v>427</v>
      </c>
      <c r="H5" s="211" t="s">
        <v>2</v>
      </c>
      <c r="I5" s="251" t="s">
        <v>416</v>
      </c>
      <c r="J5" s="248" t="s">
        <v>417</v>
      </c>
      <c r="K5" s="248" t="s">
        <v>418</v>
      </c>
      <c r="L5" s="246" t="s">
        <v>419</v>
      </c>
      <c r="M5" s="247"/>
      <c r="N5" s="241" t="s">
        <v>7</v>
      </c>
    </row>
    <row r="6" spans="1:14" s="11" customFormat="1" ht="15">
      <c r="A6" s="237"/>
      <c r="B6" s="238"/>
      <c r="C6" s="204"/>
      <c r="D6" s="204"/>
      <c r="E6" s="250"/>
      <c r="F6" s="245"/>
      <c r="G6" s="238"/>
      <c r="H6" s="204"/>
      <c r="I6" s="252"/>
      <c r="J6" s="249"/>
      <c r="K6" s="249"/>
      <c r="L6" s="17" t="s">
        <v>420</v>
      </c>
      <c r="M6" s="18" t="s">
        <v>421</v>
      </c>
      <c r="N6" s="242"/>
    </row>
    <row r="7" spans="1:14" s="11" customFormat="1" ht="22.5" customHeight="1">
      <c r="A7" s="136">
        <v>1</v>
      </c>
      <c r="B7" s="134" t="s">
        <v>177</v>
      </c>
      <c r="C7" s="124" t="s">
        <v>348</v>
      </c>
      <c r="D7" s="124" t="s">
        <v>388</v>
      </c>
      <c r="E7" s="124" t="s">
        <v>178</v>
      </c>
      <c r="F7" s="124" t="s">
        <v>179</v>
      </c>
      <c r="G7" s="12">
        <v>9</v>
      </c>
      <c r="H7" s="122" t="s">
        <v>424</v>
      </c>
      <c r="I7" s="14">
        <v>38273</v>
      </c>
      <c r="J7" s="46">
        <v>38261</v>
      </c>
      <c r="K7" s="15"/>
      <c r="L7" s="127">
        <v>8849.16</v>
      </c>
      <c r="M7" s="128"/>
      <c r="N7" s="40"/>
    </row>
    <row r="8" spans="1:14" s="11" customFormat="1" ht="15">
      <c r="A8" s="136">
        <v>2</v>
      </c>
      <c r="B8" s="134" t="s">
        <v>180</v>
      </c>
      <c r="C8" s="124" t="s">
        <v>349</v>
      </c>
      <c r="D8" s="124" t="s">
        <v>389</v>
      </c>
      <c r="E8" s="124" t="s">
        <v>139</v>
      </c>
      <c r="F8" s="124" t="s">
        <v>182</v>
      </c>
      <c r="G8" s="12">
        <v>14</v>
      </c>
      <c r="H8" s="122" t="s">
        <v>424</v>
      </c>
      <c r="I8" s="14">
        <v>39902</v>
      </c>
      <c r="J8" s="46">
        <v>39873</v>
      </c>
      <c r="K8" s="15"/>
      <c r="L8" s="127">
        <v>22550</v>
      </c>
      <c r="M8" s="128"/>
      <c r="N8" s="40"/>
    </row>
    <row r="9" spans="1:14" s="11" customFormat="1" ht="15" customHeight="1">
      <c r="A9" s="136">
        <v>3</v>
      </c>
      <c r="B9" s="135"/>
      <c r="C9" s="131" t="s">
        <v>507</v>
      </c>
      <c r="D9" s="132"/>
      <c r="E9" s="133"/>
      <c r="F9" s="133"/>
      <c r="G9" s="13">
        <v>20</v>
      </c>
      <c r="H9" s="123" t="s">
        <v>256</v>
      </c>
      <c r="I9" s="37"/>
      <c r="J9" s="43"/>
      <c r="K9" s="38"/>
      <c r="L9" s="129"/>
      <c r="M9" s="130"/>
      <c r="N9" s="39"/>
    </row>
    <row r="10" spans="1:14" s="11" customFormat="1" ht="15" customHeight="1">
      <c r="A10" s="136">
        <v>4</v>
      </c>
      <c r="B10" s="135"/>
      <c r="C10" s="131" t="s">
        <v>408</v>
      </c>
      <c r="D10" s="132"/>
      <c r="E10" s="133"/>
      <c r="F10" s="133"/>
      <c r="G10" s="13">
        <v>5</v>
      </c>
      <c r="H10" s="123" t="s">
        <v>256</v>
      </c>
      <c r="I10" s="37"/>
      <c r="J10" s="43"/>
      <c r="K10" s="38"/>
      <c r="L10" s="129"/>
      <c r="M10" s="130"/>
      <c r="N10" s="39"/>
    </row>
    <row r="11" spans="1:14" s="11" customFormat="1" ht="15" customHeight="1">
      <c r="A11" s="136">
        <v>5</v>
      </c>
      <c r="B11" s="135"/>
      <c r="C11" s="131" t="s">
        <v>409</v>
      </c>
      <c r="D11" s="132"/>
      <c r="E11" s="133"/>
      <c r="F11" s="133"/>
      <c r="G11" s="13">
        <v>12</v>
      </c>
      <c r="H11" s="123" t="s">
        <v>256</v>
      </c>
      <c r="I11" s="37"/>
      <c r="J11" s="43"/>
      <c r="K11" s="38"/>
      <c r="L11" s="129"/>
      <c r="M11" s="130"/>
      <c r="N11" s="39"/>
    </row>
    <row r="12" spans="1:14" s="11" customFormat="1" ht="15" customHeight="1">
      <c r="A12" s="136">
        <v>6</v>
      </c>
      <c r="B12" s="135"/>
      <c r="C12" s="131" t="s">
        <v>410</v>
      </c>
      <c r="D12" s="132"/>
      <c r="E12" s="133"/>
      <c r="F12" s="133"/>
      <c r="G12" s="13">
        <v>15</v>
      </c>
      <c r="H12" s="123" t="s">
        <v>256</v>
      </c>
      <c r="I12" s="37"/>
      <c r="J12" s="43"/>
      <c r="K12" s="38"/>
      <c r="L12" s="129"/>
      <c r="M12" s="130"/>
      <c r="N12" s="39"/>
    </row>
    <row r="13" spans="1:14" s="11" customFormat="1" ht="15" customHeight="1">
      <c r="A13" s="136">
        <v>7</v>
      </c>
      <c r="B13" s="135"/>
      <c r="C13" s="131" t="s">
        <v>411</v>
      </c>
      <c r="D13" s="132"/>
      <c r="E13" s="133"/>
      <c r="F13" s="133"/>
      <c r="G13" s="13">
        <v>1000</v>
      </c>
      <c r="H13" s="123" t="s">
        <v>256</v>
      </c>
      <c r="I13" s="37"/>
      <c r="J13" s="43"/>
      <c r="K13" s="38"/>
      <c r="L13" s="129"/>
      <c r="M13" s="130"/>
      <c r="N13" s="39"/>
    </row>
    <row r="14" spans="1:14" s="11" customFormat="1" ht="15" customHeight="1">
      <c r="A14" s="136">
        <v>8</v>
      </c>
      <c r="B14" s="135"/>
      <c r="C14" s="131" t="s">
        <v>412</v>
      </c>
      <c r="D14" s="132"/>
      <c r="E14" s="133"/>
      <c r="F14" s="133"/>
      <c r="G14" s="13">
        <v>12</v>
      </c>
      <c r="H14" s="123" t="s">
        <v>256</v>
      </c>
      <c r="I14" s="37"/>
      <c r="J14" s="43"/>
      <c r="K14" s="38"/>
      <c r="L14" s="129"/>
      <c r="M14" s="130"/>
      <c r="N14" s="39"/>
    </row>
    <row r="15" spans="1:14" s="11" customFormat="1" ht="15" customHeight="1">
      <c r="A15" s="136">
        <v>9</v>
      </c>
      <c r="B15" s="135"/>
      <c r="C15" s="131" t="s">
        <v>413</v>
      </c>
      <c r="D15" s="132"/>
      <c r="E15" s="133"/>
      <c r="F15" s="133"/>
      <c r="G15" s="13">
        <v>20</v>
      </c>
      <c r="H15" s="123" t="s">
        <v>256</v>
      </c>
      <c r="I15" s="37"/>
      <c r="J15" s="43"/>
      <c r="K15" s="48"/>
      <c r="L15" s="129"/>
      <c r="M15" s="130"/>
      <c r="N15" s="39"/>
    </row>
    <row r="16" spans="1:14" s="11" customFormat="1" ht="15" customHeight="1">
      <c r="A16" s="136">
        <v>10</v>
      </c>
      <c r="B16" s="135"/>
      <c r="C16" s="131" t="s">
        <v>414</v>
      </c>
      <c r="D16" s="132"/>
      <c r="E16" s="133"/>
      <c r="F16" s="133"/>
      <c r="G16" s="13">
        <v>3</v>
      </c>
      <c r="H16" s="123" t="s">
        <v>436</v>
      </c>
      <c r="I16" s="37"/>
      <c r="J16" s="43"/>
      <c r="K16" s="48">
        <v>0.25</v>
      </c>
      <c r="L16" s="129"/>
      <c r="M16" s="130"/>
      <c r="N16" s="39"/>
    </row>
    <row r="17" spans="1:14" s="11" customFormat="1" ht="15" customHeight="1">
      <c r="A17" s="136">
        <v>11</v>
      </c>
      <c r="B17" s="135"/>
      <c r="C17" s="131" t="s">
        <v>415</v>
      </c>
      <c r="D17" s="132"/>
      <c r="E17" s="133"/>
      <c r="F17" s="133"/>
      <c r="G17" s="13">
        <v>3</v>
      </c>
      <c r="H17" s="123" t="s">
        <v>256</v>
      </c>
      <c r="I17" s="37"/>
      <c r="J17" s="43"/>
      <c r="K17" s="48">
        <v>0.15</v>
      </c>
      <c r="L17" s="129"/>
      <c r="M17" s="130"/>
      <c r="N17" s="39"/>
    </row>
    <row r="18" spans="1:14" s="9" customFormat="1" ht="15" customHeight="1">
      <c r="A18" s="141">
        <v>12</v>
      </c>
      <c r="B18" s="167"/>
      <c r="C18" s="168" t="s">
        <v>403</v>
      </c>
      <c r="D18" s="169"/>
      <c r="E18" s="170"/>
      <c r="F18" s="170"/>
      <c r="G18" s="171">
        <v>1</v>
      </c>
      <c r="H18" s="172" t="s">
        <v>256</v>
      </c>
      <c r="I18" s="173"/>
      <c r="J18" s="146"/>
      <c r="K18" s="147"/>
      <c r="L18" s="174"/>
      <c r="M18" s="175"/>
      <c r="N18" s="158"/>
    </row>
    <row r="19" spans="1:14" s="9" customFormat="1" ht="15" customHeight="1">
      <c r="A19" s="141"/>
      <c r="B19" s="167"/>
      <c r="C19" s="168"/>
      <c r="D19" s="169"/>
      <c r="E19" s="170"/>
      <c r="F19" s="170"/>
      <c r="G19" s="171"/>
      <c r="H19" s="172"/>
      <c r="I19" s="173"/>
      <c r="J19" s="146"/>
      <c r="K19" s="147"/>
      <c r="L19" s="174"/>
      <c r="M19" s="175"/>
      <c r="N19" s="158"/>
    </row>
    <row r="20" spans="1:14" s="9" customFormat="1" ht="15" customHeight="1">
      <c r="A20" s="141"/>
      <c r="B20" s="167"/>
      <c r="C20" s="168"/>
      <c r="D20" s="169"/>
      <c r="E20" s="170"/>
      <c r="F20" s="170"/>
      <c r="G20" s="171"/>
      <c r="H20" s="172"/>
      <c r="I20" s="173"/>
      <c r="J20" s="146"/>
      <c r="K20" s="147"/>
      <c r="L20" s="174"/>
      <c r="M20" s="175"/>
      <c r="N20" s="158"/>
    </row>
    <row r="21" spans="1:14" s="9" customFormat="1" ht="15" customHeight="1">
      <c r="A21" s="141"/>
      <c r="B21" s="167"/>
      <c r="C21" s="168"/>
      <c r="D21" s="169"/>
      <c r="E21" s="170"/>
      <c r="F21" s="170"/>
      <c r="G21" s="171"/>
      <c r="H21" s="172"/>
      <c r="I21" s="173"/>
      <c r="J21" s="146"/>
      <c r="K21" s="147"/>
      <c r="L21" s="174"/>
      <c r="M21" s="175"/>
      <c r="N21" s="158"/>
    </row>
    <row r="22" spans="1:14" s="9" customFormat="1" ht="15" customHeight="1">
      <c r="A22" s="141"/>
      <c r="B22" s="167"/>
      <c r="C22" s="168"/>
      <c r="D22" s="169"/>
      <c r="E22" s="170"/>
      <c r="F22" s="170"/>
      <c r="G22" s="171"/>
      <c r="H22" s="172"/>
      <c r="I22" s="173"/>
      <c r="J22" s="146"/>
      <c r="K22" s="147"/>
      <c r="L22" s="174"/>
      <c r="M22" s="175"/>
      <c r="N22" s="158"/>
    </row>
    <row r="23" spans="1:14" s="9" customFormat="1" ht="15" customHeight="1">
      <c r="A23" s="141"/>
      <c r="B23" s="167"/>
      <c r="C23" s="168"/>
      <c r="D23" s="169"/>
      <c r="E23" s="170"/>
      <c r="F23" s="170"/>
      <c r="G23" s="171"/>
      <c r="H23" s="172"/>
      <c r="I23" s="173"/>
      <c r="J23" s="146"/>
      <c r="K23" s="147"/>
      <c r="L23" s="174"/>
      <c r="M23" s="175"/>
      <c r="N23" s="158"/>
    </row>
    <row r="24" spans="1:14" s="9" customFormat="1" ht="15" customHeight="1">
      <c r="A24" s="141"/>
      <c r="B24" s="167"/>
      <c r="C24" s="168"/>
      <c r="D24" s="169"/>
      <c r="E24" s="170"/>
      <c r="F24" s="170"/>
      <c r="G24" s="171"/>
      <c r="H24" s="172"/>
      <c r="I24" s="173"/>
      <c r="J24" s="146"/>
      <c r="K24" s="147"/>
      <c r="L24" s="174"/>
      <c r="M24" s="175"/>
      <c r="N24" s="158"/>
    </row>
    <row r="25" spans="1:14" s="9" customFormat="1" ht="15" customHeight="1">
      <c r="A25" s="141"/>
      <c r="B25" s="167"/>
      <c r="C25" s="168"/>
      <c r="D25" s="169"/>
      <c r="E25" s="170"/>
      <c r="F25" s="170"/>
      <c r="G25" s="171"/>
      <c r="H25" s="172"/>
      <c r="I25" s="173"/>
      <c r="J25" s="146"/>
      <c r="K25" s="147"/>
      <c r="L25" s="174"/>
      <c r="M25" s="175"/>
      <c r="N25" s="158"/>
    </row>
    <row r="26" spans="1:14" s="9" customFormat="1" ht="15" customHeight="1">
      <c r="A26" s="141"/>
      <c r="B26" s="167"/>
      <c r="C26" s="168"/>
      <c r="D26" s="169"/>
      <c r="E26" s="170"/>
      <c r="F26" s="170"/>
      <c r="G26" s="171"/>
      <c r="H26" s="172"/>
      <c r="I26" s="173"/>
      <c r="J26" s="146"/>
      <c r="K26" s="147"/>
      <c r="L26" s="174"/>
      <c r="M26" s="175"/>
      <c r="N26" s="158"/>
    </row>
    <row r="27" spans="1:14" s="9" customFormat="1" ht="15" customHeight="1">
      <c r="A27" s="141"/>
      <c r="B27" s="167"/>
      <c r="C27" s="168"/>
      <c r="D27" s="169"/>
      <c r="E27" s="170"/>
      <c r="F27" s="170"/>
      <c r="G27" s="171"/>
      <c r="H27" s="172"/>
      <c r="I27" s="173"/>
      <c r="J27" s="146"/>
      <c r="K27" s="147"/>
      <c r="L27" s="174"/>
      <c r="M27" s="175"/>
      <c r="N27" s="158"/>
    </row>
    <row r="28" spans="1:14" s="9" customFormat="1" ht="15" customHeight="1">
      <c r="A28" s="141"/>
      <c r="B28" s="167"/>
      <c r="C28" s="168"/>
      <c r="D28" s="169"/>
      <c r="E28" s="170"/>
      <c r="F28" s="170"/>
      <c r="G28" s="171"/>
      <c r="H28" s="172"/>
      <c r="I28" s="173"/>
      <c r="J28" s="146"/>
      <c r="K28" s="147"/>
      <c r="L28" s="174"/>
      <c r="M28" s="175"/>
      <c r="N28" s="158"/>
    </row>
    <row r="29" spans="1:14" s="41" customFormat="1" ht="15">
      <c r="A29" s="10"/>
      <c r="B29" s="16"/>
      <c r="C29" s="10"/>
      <c r="D29" s="10"/>
      <c r="E29" s="10"/>
      <c r="F29" s="10"/>
      <c r="G29" s="16"/>
      <c r="H29" s="10"/>
      <c r="I29" s="16"/>
      <c r="J29" s="16"/>
      <c r="K29" s="16"/>
      <c r="L29" s="130"/>
      <c r="M29" s="130"/>
      <c r="N29" s="10"/>
    </row>
    <row r="30" spans="1:14" s="9" customFormat="1" ht="15" customHeight="1">
      <c r="A30" s="207" t="s">
        <v>8</v>
      </c>
      <c r="B30" s="207"/>
      <c r="C30" s="207"/>
      <c r="D30" s="207"/>
      <c r="E30" s="207"/>
      <c r="F30" s="207"/>
      <c r="G30" s="30">
        <f>SUM(G7:G29)</f>
        <v>1114</v>
      </c>
      <c r="H30" s="31"/>
      <c r="I30" s="32"/>
      <c r="J30" s="30"/>
      <c r="K30" s="33">
        <f>SUM(K7:K29)</f>
        <v>0.4</v>
      </c>
      <c r="L30" s="107">
        <f>SUM(L7:L29)</f>
        <v>31399.16</v>
      </c>
      <c r="M30" s="107">
        <f>SUM(M7:M29)</f>
        <v>0</v>
      </c>
      <c r="N30" s="8"/>
    </row>
    <row r="31" spans="1:14" s="94" customFormat="1" ht="15" customHeight="1">
      <c r="A31" s="224" t="str">
        <f>'北校区仓库'!A196</f>
        <v>委托评估单位填表人：</v>
      </c>
      <c r="B31" s="224"/>
      <c r="C31" s="224"/>
      <c r="D31" s="116"/>
      <c r="E31" s="116"/>
      <c r="F31" s="116"/>
      <c r="I31" s="95"/>
      <c r="L31" s="225"/>
      <c r="M31" s="225"/>
      <c r="N31" s="225"/>
    </row>
    <row r="32" spans="1:12" s="94" customFormat="1" ht="15" customHeight="1">
      <c r="A32" s="219" t="str">
        <f>'北校区仓库'!A197</f>
        <v>填表日期：2018年5月18日</v>
      </c>
      <c r="B32" s="219"/>
      <c r="C32" s="219"/>
      <c r="D32" s="116"/>
      <c r="E32" s="116"/>
      <c r="F32" s="116"/>
      <c r="I32" s="95"/>
      <c r="L32" s="95"/>
    </row>
  </sheetData>
  <sheetProtection/>
  <mergeCells count="22">
    <mergeCell ref="I5:I6"/>
    <mergeCell ref="K5:K6"/>
    <mergeCell ref="A1:N1"/>
    <mergeCell ref="A3:N3"/>
    <mergeCell ref="N5:N6"/>
    <mergeCell ref="H5:H6"/>
    <mergeCell ref="A2:N2"/>
    <mergeCell ref="C5:C6"/>
    <mergeCell ref="D5:D6"/>
    <mergeCell ref="F5:F6"/>
    <mergeCell ref="L5:M5"/>
    <mergeCell ref="J5:J6"/>
    <mergeCell ref="L4:N4"/>
    <mergeCell ref="A4:F4"/>
    <mergeCell ref="A32:C32"/>
    <mergeCell ref="A31:C31"/>
    <mergeCell ref="L31:N31"/>
    <mergeCell ref="A5:A6"/>
    <mergeCell ref="B5:B6"/>
    <mergeCell ref="A30:F30"/>
    <mergeCell ref="G5:G6"/>
    <mergeCell ref="E5:E6"/>
  </mergeCells>
  <printOptions horizontalCentered="1"/>
  <pageMargins left="0.5905511811023623" right="0.5905511811023623" top="0.7480314960629921" bottom="0.7480314960629921" header="0.5905511811023623" footer="0.31496062992125984"/>
  <pageSetup fitToHeight="0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43" sqref="J43"/>
    </sheetView>
  </sheetViews>
  <sheetFormatPr defaultColWidth="8.75390625" defaultRowHeight="14.25"/>
  <cols>
    <col min="1" max="1" width="4.75390625" style="166" customWidth="1"/>
    <col min="2" max="2" width="7.75390625" style="166" customWidth="1"/>
    <col min="3" max="3" width="14.00390625" style="166" customWidth="1"/>
    <col min="4" max="4" width="16.00390625" style="166" customWidth="1"/>
    <col min="5" max="6" width="17.25390625" style="166" bestFit="1" customWidth="1"/>
    <col min="7" max="7" width="6.25390625" style="166" bestFit="1" customWidth="1"/>
    <col min="8" max="8" width="3.875" style="166" customWidth="1"/>
    <col min="9" max="9" width="9.00390625" style="166" customWidth="1"/>
    <col min="10" max="10" width="9.00390625" style="166" bestFit="1" customWidth="1"/>
    <col min="11" max="11" width="5.625" style="166" customWidth="1"/>
    <col min="12" max="12" width="9.875" style="166" customWidth="1"/>
    <col min="13" max="13" width="5.25390625" style="166" customWidth="1"/>
    <col min="14" max="14" width="4.375" style="166" customWidth="1"/>
    <col min="15" max="16384" width="8.75390625" style="166" customWidth="1"/>
  </cols>
  <sheetData>
    <row r="1" spans="1:14" s="9" customFormat="1" ht="22.5" customHeight="1">
      <c r="A1" s="231" t="s">
        <v>504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s="97" customFormat="1" ht="10.5">
      <c r="A2" s="232" t="str">
        <f>'北校区仓库'!A2</f>
        <v>咨询基准日：2018年5月18日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s="97" customFormat="1" ht="14.2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s="97" customFormat="1" ht="14.25" customHeight="1">
      <c r="A4" s="258" t="s">
        <v>426</v>
      </c>
      <c r="B4" s="258"/>
      <c r="C4" s="258"/>
      <c r="D4" s="258"/>
      <c r="E4" s="258"/>
      <c r="F4" s="258"/>
      <c r="G4" s="149"/>
      <c r="H4" s="150"/>
      <c r="I4" s="151"/>
      <c r="J4" s="152"/>
      <c r="K4" s="152"/>
      <c r="L4" s="218" t="str">
        <f>'北校区仓库'!K4</f>
        <v>金额单位：人民币元</v>
      </c>
      <c r="M4" s="218"/>
      <c r="N4" s="218"/>
    </row>
    <row r="5" spans="1:14" s="97" customFormat="1" ht="10.5">
      <c r="A5" s="213" t="s">
        <v>0</v>
      </c>
      <c r="B5" s="213" t="s">
        <v>4</v>
      </c>
      <c r="C5" s="213" t="s">
        <v>3</v>
      </c>
      <c r="D5" s="213" t="s">
        <v>5</v>
      </c>
      <c r="E5" s="213" t="s">
        <v>6</v>
      </c>
      <c r="F5" s="226" t="s">
        <v>1</v>
      </c>
      <c r="G5" s="213" t="s">
        <v>427</v>
      </c>
      <c r="H5" s="213" t="s">
        <v>2</v>
      </c>
      <c r="I5" s="255" t="s">
        <v>492</v>
      </c>
      <c r="J5" s="230" t="s">
        <v>493</v>
      </c>
      <c r="K5" s="230" t="s">
        <v>494</v>
      </c>
      <c r="L5" s="220" t="s">
        <v>495</v>
      </c>
      <c r="M5" s="221"/>
      <c r="N5" s="253" t="s">
        <v>7</v>
      </c>
    </row>
    <row r="6" spans="1:14" s="97" customFormat="1" ht="10.5">
      <c r="A6" s="214"/>
      <c r="B6" s="217"/>
      <c r="C6" s="214"/>
      <c r="D6" s="214"/>
      <c r="E6" s="217"/>
      <c r="F6" s="227"/>
      <c r="G6" s="217"/>
      <c r="H6" s="214"/>
      <c r="I6" s="256"/>
      <c r="J6" s="216"/>
      <c r="K6" s="216"/>
      <c r="L6" s="153" t="s">
        <v>496</v>
      </c>
      <c r="M6" s="103" t="s">
        <v>497</v>
      </c>
      <c r="N6" s="254"/>
    </row>
    <row r="7" spans="1:14" s="9" customFormat="1" ht="33.75" customHeight="1">
      <c r="A7" s="141">
        <v>1</v>
      </c>
      <c r="B7" s="154" t="s">
        <v>149</v>
      </c>
      <c r="C7" s="155" t="s">
        <v>336</v>
      </c>
      <c r="D7" s="155" t="s">
        <v>361</v>
      </c>
      <c r="E7" s="155" t="s">
        <v>139</v>
      </c>
      <c r="F7" s="155" t="s">
        <v>150</v>
      </c>
      <c r="G7" s="25">
        <v>9</v>
      </c>
      <c r="H7" s="156" t="s">
        <v>429</v>
      </c>
      <c r="I7" s="47">
        <v>39052</v>
      </c>
      <c r="J7" s="157"/>
      <c r="K7" s="138"/>
      <c r="L7" s="148">
        <v>149900</v>
      </c>
      <c r="M7" s="148"/>
      <c r="N7" s="158"/>
    </row>
    <row r="8" spans="1:14" s="9" customFormat="1" ht="15">
      <c r="A8" s="141">
        <v>2</v>
      </c>
      <c r="B8" s="154" t="s">
        <v>151</v>
      </c>
      <c r="C8" s="155" t="s">
        <v>336</v>
      </c>
      <c r="D8" s="155" t="s">
        <v>374</v>
      </c>
      <c r="E8" s="155" t="s">
        <v>139</v>
      </c>
      <c r="F8" s="155"/>
      <c r="G8" s="25">
        <v>24</v>
      </c>
      <c r="H8" s="156" t="s">
        <v>429</v>
      </c>
      <c r="I8" s="47">
        <v>41091</v>
      </c>
      <c r="J8" s="157"/>
      <c r="K8" s="138"/>
      <c r="L8" s="148">
        <v>336112</v>
      </c>
      <c r="M8" s="148"/>
      <c r="N8" s="158"/>
    </row>
    <row r="9" spans="1:14" s="9" customFormat="1" ht="15">
      <c r="A9" s="141">
        <v>3</v>
      </c>
      <c r="B9" s="154" t="s">
        <v>153</v>
      </c>
      <c r="C9" s="155" t="s">
        <v>336</v>
      </c>
      <c r="D9" s="155" t="s">
        <v>431</v>
      </c>
      <c r="E9" s="155" t="s">
        <v>139</v>
      </c>
      <c r="F9" s="155" t="s">
        <v>154</v>
      </c>
      <c r="G9" s="25">
        <v>71</v>
      </c>
      <c r="H9" s="156" t="s">
        <v>429</v>
      </c>
      <c r="I9" s="47">
        <v>41200</v>
      </c>
      <c r="J9" s="157" t="s">
        <v>152</v>
      </c>
      <c r="K9" s="138"/>
      <c r="L9" s="148">
        <v>862400</v>
      </c>
      <c r="M9" s="148"/>
      <c r="N9" s="158"/>
    </row>
    <row r="10" spans="1:14" s="9" customFormat="1" ht="15">
      <c r="A10" s="141">
        <v>4</v>
      </c>
      <c r="B10" s="154" t="s">
        <v>155</v>
      </c>
      <c r="C10" s="155" t="s">
        <v>280</v>
      </c>
      <c r="D10" s="155" t="s">
        <v>375</v>
      </c>
      <c r="E10" s="155" t="s">
        <v>139</v>
      </c>
      <c r="F10" s="155" t="s">
        <v>156</v>
      </c>
      <c r="G10" s="25">
        <v>11</v>
      </c>
      <c r="H10" s="156" t="s">
        <v>429</v>
      </c>
      <c r="I10" s="47">
        <v>39692</v>
      </c>
      <c r="J10" s="157"/>
      <c r="K10" s="138"/>
      <c r="L10" s="148">
        <v>8140</v>
      </c>
      <c r="M10" s="148"/>
      <c r="N10" s="158"/>
    </row>
    <row r="11" spans="1:14" s="9" customFormat="1" ht="15">
      <c r="A11" s="141">
        <v>5</v>
      </c>
      <c r="B11" s="154" t="s">
        <v>157</v>
      </c>
      <c r="C11" s="155" t="s">
        <v>259</v>
      </c>
      <c r="D11" s="155" t="s">
        <v>376</v>
      </c>
      <c r="E11" s="155" t="s">
        <v>158</v>
      </c>
      <c r="F11" s="155" t="s">
        <v>159</v>
      </c>
      <c r="G11" s="25">
        <v>23</v>
      </c>
      <c r="H11" s="156" t="s">
        <v>429</v>
      </c>
      <c r="I11" s="47">
        <v>40422</v>
      </c>
      <c r="J11" s="157"/>
      <c r="K11" s="138"/>
      <c r="L11" s="148">
        <v>101327</v>
      </c>
      <c r="M11" s="148"/>
      <c r="N11" s="158"/>
    </row>
    <row r="12" spans="1:14" s="9" customFormat="1" ht="15">
      <c r="A12" s="141">
        <v>6</v>
      </c>
      <c r="B12" s="154" t="s">
        <v>160</v>
      </c>
      <c r="C12" s="155" t="s">
        <v>259</v>
      </c>
      <c r="D12" s="155" t="s">
        <v>377</v>
      </c>
      <c r="E12" s="155" t="s">
        <v>161</v>
      </c>
      <c r="F12" s="155" t="s">
        <v>162</v>
      </c>
      <c r="G12" s="25">
        <v>48</v>
      </c>
      <c r="H12" s="156" t="s">
        <v>429</v>
      </c>
      <c r="I12" s="47">
        <v>40867</v>
      </c>
      <c r="J12" s="157" t="s">
        <v>141</v>
      </c>
      <c r="K12" s="138"/>
      <c r="L12" s="148">
        <v>152639</v>
      </c>
      <c r="M12" s="148"/>
      <c r="N12" s="158"/>
    </row>
    <row r="13" spans="1:14" s="9" customFormat="1" ht="15">
      <c r="A13" s="141">
        <v>7</v>
      </c>
      <c r="B13" s="154" t="s">
        <v>163</v>
      </c>
      <c r="C13" s="155" t="s">
        <v>344</v>
      </c>
      <c r="D13" s="155" t="s">
        <v>378</v>
      </c>
      <c r="E13" s="155" t="s">
        <v>139</v>
      </c>
      <c r="F13" s="155" t="s">
        <v>164</v>
      </c>
      <c r="G13" s="25">
        <v>2</v>
      </c>
      <c r="H13" s="156" t="s">
        <v>429</v>
      </c>
      <c r="I13" s="47">
        <v>39753</v>
      </c>
      <c r="J13" s="157"/>
      <c r="K13" s="138"/>
      <c r="L13" s="148">
        <v>1970</v>
      </c>
      <c r="M13" s="148"/>
      <c r="N13" s="158"/>
    </row>
    <row r="14" spans="1:14" s="9" customFormat="1" ht="15">
      <c r="A14" s="141">
        <v>8</v>
      </c>
      <c r="B14" s="154"/>
      <c r="C14" s="155" t="s">
        <v>344</v>
      </c>
      <c r="D14" s="155"/>
      <c r="E14" s="155"/>
      <c r="F14" s="155"/>
      <c r="G14" s="25">
        <v>84</v>
      </c>
      <c r="H14" s="156" t="s">
        <v>429</v>
      </c>
      <c r="I14" s="47"/>
      <c r="J14" s="157"/>
      <c r="K14" s="138"/>
      <c r="L14" s="148"/>
      <c r="M14" s="148"/>
      <c r="N14" s="159"/>
    </row>
    <row r="15" spans="1:14" s="9" customFormat="1" ht="15">
      <c r="A15" s="141">
        <v>9</v>
      </c>
      <c r="B15" s="154" t="s">
        <v>165</v>
      </c>
      <c r="C15" s="155" t="s">
        <v>445</v>
      </c>
      <c r="D15" s="155" t="s">
        <v>379</v>
      </c>
      <c r="E15" s="155" t="s">
        <v>139</v>
      </c>
      <c r="F15" s="155" t="s">
        <v>166</v>
      </c>
      <c r="G15" s="25">
        <v>2</v>
      </c>
      <c r="H15" s="156" t="s">
        <v>430</v>
      </c>
      <c r="I15" s="47">
        <v>38261</v>
      </c>
      <c r="J15" s="157"/>
      <c r="K15" s="138"/>
      <c r="L15" s="148">
        <v>5300</v>
      </c>
      <c r="M15" s="148"/>
      <c r="N15" s="158"/>
    </row>
    <row r="16" spans="1:14" s="9" customFormat="1" ht="15">
      <c r="A16" s="141">
        <v>10</v>
      </c>
      <c r="B16" s="154" t="s">
        <v>167</v>
      </c>
      <c r="C16" s="155" t="s">
        <v>345</v>
      </c>
      <c r="D16" s="155" t="s">
        <v>380</v>
      </c>
      <c r="E16" s="155" t="s">
        <v>139</v>
      </c>
      <c r="F16" s="155" t="s">
        <v>156</v>
      </c>
      <c r="G16" s="25">
        <v>29</v>
      </c>
      <c r="H16" s="156" t="s">
        <v>430</v>
      </c>
      <c r="I16" s="47">
        <v>38353</v>
      </c>
      <c r="J16" s="157"/>
      <c r="K16" s="138"/>
      <c r="L16" s="148">
        <v>54040</v>
      </c>
      <c r="M16" s="148"/>
      <c r="N16" s="158"/>
    </row>
    <row r="17" spans="1:14" s="9" customFormat="1" ht="15">
      <c r="A17" s="141">
        <v>11</v>
      </c>
      <c r="B17" s="154" t="s">
        <v>168</v>
      </c>
      <c r="C17" s="155" t="s">
        <v>337</v>
      </c>
      <c r="D17" s="155" t="s">
        <v>381</v>
      </c>
      <c r="E17" s="155" t="s">
        <v>139</v>
      </c>
      <c r="F17" s="155"/>
      <c r="G17" s="25">
        <v>19</v>
      </c>
      <c r="H17" s="156" t="s">
        <v>430</v>
      </c>
      <c r="I17" s="47">
        <v>39692</v>
      </c>
      <c r="J17" s="157"/>
      <c r="K17" s="138"/>
      <c r="L17" s="148"/>
      <c r="M17" s="148"/>
      <c r="N17" s="158"/>
    </row>
    <row r="18" spans="1:14" s="9" customFormat="1" ht="15">
      <c r="A18" s="141">
        <v>12</v>
      </c>
      <c r="B18" s="154" t="s">
        <v>169</v>
      </c>
      <c r="C18" s="155" t="s">
        <v>345</v>
      </c>
      <c r="D18" s="155" t="s">
        <v>382</v>
      </c>
      <c r="E18" s="155" t="s">
        <v>139</v>
      </c>
      <c r="F18" s="155" t="s">
        <v>156</v>
      </c>
      <c r="G18" s="25">
        <v>46</v>
      </c>
      <c r="H18" s="156" t="s">
        <v>430</v>
      </c>
      <c r="I18" s="47">
        <v>38436</v>
      </c>
      <c r="J18" s="157" t="s">
        <v>170</v>
      </c>
      <c r="K18" s="138"/>
      <c r="L18" s="148">
        <v>87020</v>
      </c>
      <c r="M18" s="148"/>
      <c r="N18" s="158"/>
    </row>
    <row r="19" spans="1:14" s="9" customFormat="1" ht="15">
      <c r="A19" s="141">
        <v>13</v>
      </c>
      <c r="B19" s="154" t="s">
        <v>171</v>
      </c>
      <c r="C19" s="155" t="s">
        <v>337</v>
      </c>
      <c r="D19" s="155" t="s">
        <v>383</v>
      </c>
      <c r="E19" s="155" t="s">
        <v>139</v>
      </c>
      <c r="F19" s="155" t="s">
        <v>150</v>
      </c>
      <c r="G19" s="25">
        <v>28</v>
      </c>
      <c r="H19" s="156" t="s">
        <v>430</v>
      </c>
      <c r="I19" s="47">
        <v>39080</v>
      </c>
      <c r="J19" s="157" t="s">
        <v>140</v>
      </c>
      <c r="K19" s="138"/>
      <c r="L19" s="148">
        <v>39090</v>
      </c>
      <c r="M19" s="148"/>
      <c r="N19" s="158"/>
    </row>
    <row r="20" spans="1:14" s="9" customFormat="1" ht="15">
      <c r="A20" s="141">
        <v>14</v>
      </c>
      <c r="B20" s="154"/>
      <c r="C20" s="155" t="s">
        <v>337</v>
      </c>
      <c r="D20" s="155"/>
      <c r="E20" s="155"/>
      <c r="F20" s="155"/>
      <c r="G20" s="25">
        <v>38</v>
      </c>
      <c r="H20" s="156" t="s">
        <v>430</v>
      </c>
      <c r="I20" s="47"/>
      <c r="J20" s="157"/>
      <c r="K20" s="138"/>
      <c r="L20" s="148"/>
      <c r="M20" s="148"/>
      <c r="N20" s="159"/>
    </row>
    <row r="21" spans="1:14" s="9" customFormat="1" ht="15">
      <c r="A21" s="141">
        <v>15</v>
      </c>
      <c r="B21" s="154" t="s">
        <v>172</v>
      </c>
      <c r="C21" s="155" t="s">
        <v>346</v>
      </c>
      <c r="D21" s="155" t="s">
        <v>384</v>
      </c>
      <c r="E21" s="155" t="s">
        <v>139</v>
      </c>
      <c r="F21" s="155" t="s">
        <v>156</v>
      </c>
      <c r="G21" s="25">
        <v>12</v>
      </c>
      <c r="H21" s="156" t="s">
        <v>428</v>
      </c>
      <c r="I21" s="47">
        <v>39692</v>
      </c>
      <c r="J21" s="157"/>
      <c r="K21" s="138"/>
      <c r="L21" s="148">
        <v>8160</v>
      </c>
      <c r="M21" s="148"/>
      <c r="N21" s="158"/>
    </row>
    <row r="22" spans="1:14" s="9" customFormat="1" ht="15">
      <c r="A22" s="141">
        <v>16</v>
      </c>
      <c r="B22" s="154" t="s">
        <v>173</v>
      </c>
      <c r="C22" s="155" t="s">
        <v>347</v>
      </c>
      <c r="D22" s="155" t="s">
        <v>385</v>
      </c>
      <c r="E22" s="155" t="s">
        <v>174</v>
      </c>
      <c r="F22" s="155" t="s">
        <v>156</v>
      </c>
      <c r="G22" s="25">
        <v>185</v>
      </c>
      <c r="H22" s="156" t="s">
        <v>428</v>
      </c>
      <c r="I22" s="47">
        <v>38353</v>
      </c>
      <c r="J22" s="157"/>
      <c r="K22" s="138"/>
      <c r="L22" s="148">
        <v>107300</v>
      </c>
      <c r="M22" s="148"/>
      <c r="N22" s="158"/>
    </row>
    <row r="23" spans="1:14" s="9" customFormat="1" ht="15">
      <c r="A23" s="141">
        <v>17</v>
      </c>
      <c r="B23" s="154" t="s">
        <v>175</v>
      </c>
      <c r="C23" s="155" t="s">
        <v>347</v>
      </c>
      <c r="D23" s="155" t="s">
        <v>386</v>
      </c>
      <c r="E23" s="155" t="s">
        <v>139</v>
      </c>
      <c r="F23" s="155"/>
      <c r="G23" s="25">
        <v>33</v>
      </c>
      <c r="H23" s="156" t="s">
        <v>430</v>
      </c>
      <c r="I23" s="47">
        <v>40787</v>
      </c>
      <c r="J23" s="157"/>
      <c r="K23" s="138"/>
      <c r="L23" s="148">
        <v>28050</v>
      </c>
      <c r="M23" s="148"/>
      <c r="N23" s="158"/>
    </row>
    <row r="24" spans="1:14" s="9" customFormat="1" ht="15">
      <c r="A24" s="141">
        <v>18</v>
      </c>
      <c r="B24" s="154" t="s">
        <v>176</v>
      </c>
      <c r="C24" s="155" t="s">
        <v>447</v>
      </c>
      <c r="D24" s="155" t="s">
        <v>387</v>
      </c>
      <c r="E24" s="155" t="s">
        <v>139</v>
      </c>
      <c r="F24" s="155"/>
      <c r="G24" s="25">
        <v>123</v>
      </c>
      <c r="H24" s="156" t="s">
        <v>429</v>
      </c>
      <c r="I24" s="47">
        <v>40969</v>
      </c>
      <c r="J24" s="157"/>
      <c r="K24" s="138"/>
      <c r="L24" s="148">
        <v>56580</v>
      </c>
      <c r="M24" s="148"/>
      <c r="N24" s="158"/>
    </row>
    <row r="25" spans="1:14" s="9" customFormat="1" ht="15" customHeight="1">
      <c r="A25" s="141">
        <v>19</v>
      </c>
      <c r="B25" s="142"/>
      <c r="C25" s="155" t="s">
        <v>390</v>
      </c>
      <c r="D25" s="144"/>
      <c r="E25" s="24"/>
      <c r="F25" s="24"/>
      <c r="G25" s="141">
        <v>2</v>
      </c>
      <c r="H25" s="156" t="s">
        <v>429</v>
      </c>
      <c r="I25" s="145"/>
      <c r="J25" s="146"/>
      <c r="K25" s="36"/>
      <c r="L25" s="148"/>
      <c r="M25" s="148"/>
      <c r="N25" s="158"/>
    </row>
    <row r="26" spans="1:14" s="9" customFormat="1" ht="15" customHeight="1">
      <c r="A26" s="141">
        <v>20</v>
      </c>
      <c r="B26" s="142"/>
      <c r="C26" s="155" t="s">
        <v>391</v>
      </c>
      <c r="D26" s="144"/>
      <c r="E26" s="24"/>
      <c r="F26" s="24"/>
      <c r="G26" s="141">
        <v>1</v>
      </c>
      <c r="H26" s="156" t="s">
        <v>429</v>
      </c>
      <c r="I26" s="145"/>
      <c r="J26" s="146"/>
      <c r="K26" s="36"/>
      <c r="L26" s="148"/>
      <c r="M26" s="148"/>
      <c r="N26" s="158"/>
    </row>
    <row r="27" spans="1:14" s="9" customFormat="1" ht="15" customHeight="1">
      <c r="A27" s="141">
        <v>21</v>
      </c>
      <c r="B27" s="142"/>
      <c r="C27" s="144" t="s">
        <v>392</v>
      </c>
      <c r="D27" s="144"/>
      <c r="E27" s="24"/>
      <c r="F27" s="24"/>
      <c r="G27" s="141">
        <v>31</v>
      </c>
      <c r="H27" s="156" t="s">
        <v>429</v>
      </c>
      <c r="I27" s="145"/>
      <c r="J27" s="146"/>
      <c r="K27" s="36"/>
      <c r="L27" s="148"/>
      <c r="M27" s="148"/>
      <c r="N27" s="158"/>
    </row>
    <row r="28" spans="1:14" s="9" customFormat="1" ht="15" customHeight="1">
      <c r="A28" s="141">
        <v>22</v>
      </c>
      <c r="B28" s="142"/>
      <c r="C28" s="143" t="s">
        <v>393</v>
      </c>
      <c r="D28" s="143" t="s">
        <v>394</v>
      </c>
      <c r="E28" s="144"/>
      <c r="F28" s="24"/>
      <c r="G28" s="141">
        <v>1</v>
      </c>
      <c r="H28" s="86" t="s">
        <v>256</v>
      </c>
      <c r="I28" s="145"/>
      <c r="J28" s="146"/>
      <c r="K28" s="147"/>
      <c r="L28" s="148"/>
      <c r="M28" s="148"/>
      <c r="N28" s="144"/>
    </row>
    <row r="29" spans="1:14" s="9" customFormat="1" ht="15" customHeight="1">
      <c r="A29" s="141">
        <v>23</v>
      </c>
      <c r="B29" s="142"/>
      <c r="C29" s="143" t="s">
        <v>395</v>
      </c>
      <c r="D29" s="143" t="s">
        <v>396</v>
      </c>
      <c r="E29" s="144"/>
      <c r="F29" s="24"/>
      <c r="G29" s="141">
        <v>1</v>
      </c>
      <c r="H29" s="86" t="s">
        <v>256</v>
      </c>
      <c r="I29" s="145"/>
      <c r="J29" s="146"/>
      <c r="K29" s="147">
        <v>0.075</v>
      </c>
      <c r="L29" s="148"/>
      <c r="M29" s="148"/>
      <c r="N29" s="144"/>
    </row>
    <row r="30" spans="1:14" s="9" customFormat="1" ht="15" customHeight="1">
      <c r="A30" s="141">
        <v>24</v>
      </c>
      <c r="B30" s="142"/>
      <c r="C30" s="143" t="s">
        <v>446</v>
      </c>
      <c r="D30" s="143"/>
      <c r="E30" s="144"/>
      <c r="F30" s="24"/>
      <c r="G30" s="141">
        <v>1</v>
      </c>
      <c r="H30" s="86" t="s">
        <v>256</v>
      </c>
      <c r="I30" s="145"/>
      <c r="J30" s="146"/>
      <c r="K30" s="147"/>
      <c r="L30" s="148"/>
      <c r="M30" s="148"/>
      <c r="N30" s="144"/>
    </row>
    <row r="31" spans="1:14" s="9" customFormat="1" ht="15" customHeight="1">
      <c r="A31" s="141">
        <v>25</v>
      </c>
      <c r="B31" s="142"/>
      <c r="C31" s="143" t="s">
        <v>448</v>
      </c>
      <c r="D31" s="143" t="s">
        <v>398</v>
      </c>
      <c r="E31" s="144"/>
      <c r="F31" s="24"/>
      <c r="G31" s="141">
        <v>3</v>
      </c>
      <c r="H31" s="86" t="s">
        <v>256</v>
      </c>
      <c r="I31" s="145"/>
      <c r="J31" s="146"/>
      <c r="K31" s="147"/>
      <c r="L31" s="148"/>
      <c r="M31" s="148"/>
      <c r="N31" s="144"/>
    </row>
    <row r="32" spans="1:14" s="9" customFormat="1" ht="15" customHeight="1">
      <c r="A32" s="141">
        <v>26</v>
      </c>
      <c r="B32" s="142"/>
      <c r="C32" s="143" t="s">
        <v>399</v>
      </c>
      <c r="D32" s="143" t="s">
        <v>400</v>
      </c>
      <c r="E32" s="144"/>
      <c r="F32" s="24"/>
      <c r="G32" s="141">
        <v>2</v>
      </c>
      <c r="H32" s="86" t="s">
        <v>256</v>
      </c>
      <c r="I32" s="145"/>
      <c r="J32" s="146"/>
      <c r="K32" s="147"/>
      <c r="L32" s="148"/>
      <c r="M32" s="148"/>
      <c r="N32" s="144"/>
    </row>
    <row r="33" spans="1:14" s="9" customFormat="1" ht="15" customHeight="1">
      <c r="A33" s="141">
        <v>27</v>
      </c>
      <c r="B33" s="142"/>
      <c r="C33" s="143" t="s">
        <v>401</v>
      </c>
      <c r="D33" s="143" t="s">
        <v>402</v>
      </c>
      <c r="E33" s="144"/>
      <c r="F33" s="24"/>
      <c r="G33" s="141">
        <v>8</v>
      </c>
      <c r="H33" s="86" t="s">
        <v>256</v>
      </c>
      <c r="I33" s="145"/>
      <c r="J33" s="146"/>
      <c r="K33" s="147"/>
      <c r="L33" s="148"/>
      <c r="M33" s="148"/>
      <c r="N33" s="144"/>
    </row>
    <row r="34" spans="1:14" s="9" customFormat="1" ht="14.25" customHeight="1">
      <c r="A34" s="141">
        <v>28</v>
      </c>
      <c r="B34" s="142"/>
      <c r="C34" s="143" t="s">
        <v>505</v>
      </c>
      <c r="D34" s="143" t="s">
        <v>404</v>
      </c>
      <c r="E34" s="144"/>
      <c r="F34" s="24"/>
      <c r="G34" s="141">
        <v>1</v>
      </c>
      <c r="H34" s="86" t="s">
        <v>256</v>
      </c>
      <c r="I34" s="34"/>
      <c r="J34" s="146"/>
      <c r="K34" s="147"/>
      <c r="L34" s="148"/>
      <c r="M34" s="148"/>
      <c r="N34" s="144"/>
    </row>
    <row r="35" spans="1:14" s="9" customFormat="1" ht="15" customHeight="1">
      <c r="A35" s="141">
        <v>29</v>
      </c>
      <c r="B35" s="142"/>
      <c r="C35" s="143" t="s">
        <v>405</v>
      </c>
      <c r="D35" s="143" t="s">
        <v>404</v>
      </c>
      <c r="E35" s="144"/>
      <c r="F35" s="24"/>
      <c r="G35" s="141">
        <v>1</v>
      </c>
      <c r="H35" s="86" t="s">
        <v>256</v>
      </c>
      <c r="I35" s="34"/>
      <c r="J35" s="146"/>
      <c r="K35" s="147"/>
      <c r="L35" s="148"/>
      <c r="M35" s="148"/>
      <c r="N35" s="144"/>
    </row>
    <row r="36" spans="1:14" s="9" customFormat="1" ht="15">
      <c r="A36" s="141">
        <v>30</v>
      </c>
      <c r="B36" s="142"/>
      <c r="C36" s="143" t="s">
        <v>506</v>
      </c>
      <c r="D36" s="143"/>
      <c r="E36" s="144"/>
      <c r="F36" s="24"/>
      <c r="G36" s="141">
        <v>1</v>
      </c>
      <c r="H36" s="86" t="s">
        <v>256</v>
      </c>
      <c r="I36" s="34"/>
      <c r="J36" s="146"/>
      <c r="K36" s="147"/>
      <c r="L36" s="148"/>
      <c r="M36" s="148"/>
      <c r="N36" s="144"/>
    </row>
    <row r="37" spans="1:14" s="9" customFormat="1" ht="15">
      <c r="A37" s="141">
        <v>31</v>
      </c>
      <c r="B37" s="142"/>
      <c r="C37" s="143" t="s">
        <v>506</v>
      </c>
      <c r="D37" s="143"/>
      <c r="E37" s="144"/>
      <c r="F37" s="24"/>
      <c r="G37" s="141">
        <v>1</v>
      </c>
      <c r="H37" s="86" t="s">
        <v>256</v>
      </c>
      <c r="I37" s="34"/>
      <c r="J37" s="146"/>
      <c r="K37" s="147"/>
      <c r="L37" s="148"/>
      <c r="M37" s="148"/>
      <c r="N37" s="144"/>
    </row>
    <row r="38" spans="1:14" s="9" customFormat="1" ht="15" customHeight="1">
      <c r="A38" s="141">
        <v>32</v>
      </c>
      <c r="B38" s="142"/>
      <c r="C38" s="143" t="s">
        <v>406</v>
      </c>
      <c r="D38" s="143"/>
      <c r="E38" s="144"/>
      <c r="F38" s="24"/>
      <c r="G38" s="141">
        <v>1</v>
      </c>
      <c r="H38" s="86" t="s">
        <v>256</v>
      </c>
      <c r="I38" s="34"/>
      <c r="J38" s="146"/>
      <c r="K38" s="147"/>
      <c r="L38" s="148"/>
      <c r="M38" s="148"/>
      <c r="N38" s="144"/>
    </row>
    <row r="39" spans="1:14" s="9" customFormat="1" ht="15" customHeight="1">
      <c r="A39" s="141">
        <v>33</v>
      </c>
      <c r="B39" s="142"/>
      <c r="C39" s="143" t="s">
        <v>401</v>
      </c>
      <c r="D39" s="143" t="s">
        <v>407</v>
      </c>
      <c r="E39" s="144"/>
      <c r="F39" s="24"/>
      <c r="G39" s="141">
        <v>9</v>
      </c>
      <c r="H39" s="86" t="s">
        <v>256</v>
      </c>
      <c r="I39" s="34"/>
      <c r="J39" s="146"/>
      <c r="K39" s="147"/>
      <c r="L39" s="148"/>
      <c r="M39" s="148"/>
      <c r="N39" s="144"/>
    </row>
    <row r="40" spans="1:14" s="9" customFormat="1" ht="15" customHeight="1">
      <c r="A40" s="141">
        <v>34</v>
      </c>
      <c r="B40" s="142"/>
      <c r="C40" s="143" t="s">
        <v>406</v>
      </c>
      <c r="D40" s="143"/>
      <c r="E40" s="144"/>
      <c r="F40" s="24"/>
      <c r="G40" s="141">
        <v>1</v>
      </c>
      <c r="H40" s="86" t="s">
        <v>256</v>
      </c>
      <c r="I40" s="34"/>
      <c r="J40" s="146"/>
      <c r="K40" s="147"/>
      <c r="L40" s="148"/>
      <c r="M40" s="148"/>
      <c r="N40" s="144"/>
    </row>
    <row r="41" spans="1:14" s="9" customFormat="1" ht="15" customHeight="1">
      <c r="A41" s="141">
        <v>35</v>
      </c>
      <c r="B41" s="142"/>
      <c r="C41" s="143" t="s">
        <v>397</v>
      </c>
      <c r="D41" s="143" t="s">
        <v>398</v>
      </c>
      <c r="E41" s="144"/>
      <c r="F41" s="24"/>
      <c r="G41" s="141">
        <v>3</v>
      </c>
      <c r="H41" s="86" t="s">
        <v>256</v>
      </c>
      <c r="I41" s="34"/>
      <c r="J41" s="146"/>
      <c r="K41" s="147"/>
      <c r="L41" s="148"/>
      <c r="M41" s="148"/>
      <c r="N41" s="144"/>
    </row>
    <row r="42" spans="1:14" s="9" customFormat="1" ht="15" customHeight="1">
      <c r="A42" s="141">
        <v>36</v>
      </c>
      <c r="B42" s="142"/>
      <c r="C42" s="143" t="s">
        <v>399</v>
      </c>
      <c r="D42" s="143" t="s">
        <v>400</v>
      </c>
      <c r="E42" s="144"/>
      <c r="F42" s="24"/>
      <c r="G42" s="141">
        <v>1</v>
      </c>
      <c r="H42" s="86" t="s">
        <v>256</v>
      </c>
      <c r="I42" s="34"/>
      <c r="J42" s="146"/>
      <c r="K42" s="147"/>
      <c r="L42" s="148"/>
      <c r="M42" s="148"/>
      <c r="N42" s="144"/>
    </row>
    <row r="43" spans="1:14" s="9" customFormat="1" ht="15" customHeight="1">
      <c r="A43" s="141"/>
      <c r="B43" s="142"/>
      <c r="C43" s="143"/>
      <c r="D43" s="143"/>
      <c r="E43" s="144"/>
      <c r="F43" s="24"/>
      <c r="G43" s="141"/>
      <c r="H43" s="86"/>
      <c r="I43" s="34"/>
      <c r="J43" s="146"/>
      <c r="K43" s="147"/>
      <c r="L43" s="148"/>
      <c r="M43" s="148"/>
      <c r="N43" s="144"/>
    </row>
    <row r="44" spans="1:14" s="9" customFormat="1" ht="15" customHeight="1">
      <c r="A44" s="141"/>
      <c r="B44" s="142"/>
      <c r="C44" s="143"/>
      <c r="D44" s="143"/>
      <c r="E44" s="144"/>
      <c r="F44" s="24"/>
      <c r="G44" s="141"/>
      <c r="H44" s="86"/>
      <c r="I44" s="34"/>
      <c r="J44" s="146"/>
      <c r="K44" s="147"/>
      <c r="L44" s="148"/>
      <c r="M44" s="148"/>
      <c r="N44" s="144"/>
    </row>
    <row r="45" spans="1:14" s="9" customFormat="1" ht="15" customHeight="1">
      <c r="A45" s="141"/>
      <c r="B45" s="142"/>
      <c r="C45" s="143"/>
      <c r="D45" s="143"/>
      <c r="E45" s="144"/>
      <c r="F45" s="24"/>
      <c r="G45" s="141"/>
      <c r="H45" s="86"/>
      <c r="I45" s="34"/>
      <c r="J45" s="146"/>
      <c r="K45" s="147"/>
      <c r="L45" s="148"/>
      <c r="M45" s="148"/>
      <c r="N45" s="144"/>
    </row>
    <row r="46" spans="1:14" s="9" customFormat="1" ht="15" customHeight="1">
      <c r="A46" s="141"/>
      <c r="B46" s="142"/>
      <c r="C46" s="143"/>
      <c r="D46" s="143"/>
      <c r="E46" s="144"/>
      <c r="F46" s="24"/>
      <c r="G46" s="141"/>
      <c r="H46" s="86"/>
      <c r="I46" s="34"/>
      <c r="J46" s="146"/>
      <c r="K46" s="147"/>
      <c r="L46" s="148"/>
      <c r="M46" s="148"/>
      <c r="N46" s="144"/>
    </row>
    <row r="47" spans="1:14" s="9" customFormat="1" ht="15" customHeight="1">
      <c r="A47" s="141"/>
      <c r="B47" s="142"/>
      <c r="C47" s="143"/>
      <c r="D47" s="143"/>
      <c r="E47" s="144"/>
      <c r="F47" s="24"/>
      <c r="G47" s="141"/>
      <c r="H47" s="86"/>
      <c r="I47" s="34"/>
      <c r="J47" s="146"/>
      <c r="K47" s="147"/>
      <c r="L47" s="148"/>
      <c r="M47" s="148"/>
      <c r="N47" s="144"/>
    </row>
    <row r="48" spans="1:14" s="9" customFormat="1" ht="15" customHeight="1">
      <c r="A48" s="141"/>
      <c r="B48" s="142"/>
      <c r="C48" s="143"/>
      <c r="D48" s="143"/>
      <c r="E48" s="144"/>
      <c r="F48" s="24"/>
      <c r="G48" s="141"/>
      <c r="H48" s="86"/>
      <c r="I48" s="34"/>
      <c r="J48" s="146"/>
      <c r="K48" s="147"/>
      <c r="L48" s="148"/>
      <c r="M48" s="148"/>
      <c r="N48" s="144"/>
    </row>
    <row r="49" spans="1:14" s="9" customFormat="1" ht="15" customHeight="1">
      <c r="A49" s="141"/>
      <c r="B49" s="142"/>
      <c r="C49" s="143"/>
      <c r="D49" s="143"/>
      <c r="E49" s="144"/>
      <c r="F49" s="24"/>
      <c r="G49" s="141"/>
      <c r="H49" s="86"/>
      <c r="I49" s="34"/>
      <c r="J49" s="146"/>
      <c r="K49" s="147"/>
      <c r="L49" s="148"/>
      <c r="M49" s="148"/>
      <c r="N49" s="144"/>
    </row>
    <row r="50" spans="1:14" s="9" customFormat="1" ht="15" customHeight="1">
      <c r="A50" s="141"/>
      <c r="B50" s="142"/>
      <c r="C50" s="143"/>
      <c r="D50" s="143"/>
      <c r="E50" s="144"/>
      <c r="F50" s="24"/>
      <c r="G50" s="141"/>
      <c r="H50" s="86"/>
      <c r="I50" s="34"/>
      <c r="J50" s="146"/>
      <c r="K50" s="147"/>
      <c r="L50" s="148"/>
      <c r="M50" s="148"/>
      <c r="N50" s="144"/>
    </row>
    <row r="51" spans="1:14" s="9" customFormat="1" ht="15" customHeight="1">
      <c r="A51" s="141"/>
      <c r="B51" s="142"/>
      <c r="C51" s="143"/>
      <c r="D51" s="143"/>
      <c r="E51" s="144"/>
      <c r="F51" s="24"/>
      <c r="G51" s="141"/>
      <c r="H51" s="86"/>
      <c r="I51" s="34"/>
      <c r="J51" s="146"/>
      <c r="K51" s="147"/>
      <c r="L51" s="148"/>
      <c r="M51" s="148"/>
      <c r="N51" s="144"/>
    </row>
    <row r="52" spans="1:14" s="9" customFormat="1" ht="15" customHeight="1">
      <c r="A52" s="141"/>
      <c r="B52" s="142"/>
      <c r="C52" s="143"/>
      <c r="D52" s="143"/>
      <c r="E52" s="144"/>
      <c r="F52" s="24"/>
      <c r="G52" s="141"/>
      <c r="H52" s="86"/>
      <c r="I52" s="34"/>
      <c r="J52" s="146"/>
      <c r="K52" s="147"/>
      <c r="L52" s="148"/>
      <c r="M52" s="148"/>
      <c r="N52" s="144"/>
    </row>
    <row r="53" spans="1:14" s="9" customFormat="1" ht="15" customHeight="1">
      <c r="A53" s="141"/>
      <c r="B53" s="142"/>
      <c r="C53" s="143"/>
      <c r="D53" s="143"/>
      <c r="E53" s="144"/>
      <c r="F53" s="24"/>
      <c r="G53" s="141"/>
      <c r="H53" s="86"/>
      <c r="I53" s="34"/>
      <c r="J53" s="146"/>
      <c r="K53" s="147"/>
      <c r="L53" s="148"/>
      <c r="M53" s="148"/>
      <c r="N53" s="144"/>
    </row>
    <row r="54" spans="1:14" s="9" customFormat="1" ht="15" customHeight="1">
      <c r="A54" s="141"/>
      <c r="B54" s="142"/>
      <c r="C54" s="143"/>
      <c r="D54" s="143"/>
      <c r="E54" s="144"/>
      <c r="F54" s="24"/>
      <c r="G54" s="141"/>
      <c r="H54" s="86"/>
      <c r="I54" s="34"/>
      <c r="J54" s="146"/>
      <c r="K54" s="147"/>
      <c r="L54" s="148"/>
      <c r="M54" s="148"/>
      <c r="N54" s="144"/>
    </row>
    <row r="55" spans="1:14" s="9" customFormat="1" ht="15" customHeight="1">
      <c r="A55" s="141"/>
      <c r="B55" s="142"/>
      <c r="C55" s="143"/>
      <c r="D55" s="143"/>
      <c r="E55" s="144"/>
      <c r="F55" s="24"/>
      <c r="G55" s="141"/>
      <c r="H55" s="86"/>
      <c r="I55" s="34"/>
      <c r="J55" s="146"/>
      <c r="K55" s="147"/>
      <c r="L55" s="148"/>
      <c r="M55" s="148"/>
      <c r="N55" s="144"/>
    </row>
    <row r="56" spans="1:14" s="9" customFormat="1" ht="15" customHeight="1">
      <c r="A56" s="141"/>
      <c r="B56" s="142"/>
      <c r="C56" s="143"/>
      <c r="D56" s="143"/>
      <c r="E56" s="144"/>
      <c r="F56" s="24"/>
      <c r="G56" s="141"/>
      <c r="H56" s="86"/>
      <c r="I56" s="34"/>
      <c r="J56" s="146"/>
      <c r="K56" s="147"/>
      <c r="L56" s="148"/>
      <c r="M56" s="148"/>
      <c r="N56" s="144"/>
    </row>
    <row r="57" spans="1:14" s="9" customFormat="1" ht="15" customHeight="1">
      <c r="A57" s="141"/>
      <c r="B57" s="142"/>
      <c r="C57" s="143"/>
      <c r="D57" s="143"/>
      <c r="E57" s="144"/>
      <c r="F57" s="24"/>
      <c r="G57" s="141"/>
      <c r="H57" s="86"/>
      <c r="I57" s="34"/>
      <c r="J57" s="146"/>
      <c r="K57" s="147"/>
      <c r="L57" s="148"/>
      <c r="M57" s="148"/>
      <c r="N57" s="144"/>
    </row>
    <row r="58" spans="1:14" s="9" customFormat="1" ht="15" customHeight="1">
      <c r="A58" s="141"/>
      <c r="B58" s="142"/>
      <c r="C58" s="143"/>
      <c r="D58" s="143"/>
      <c r="E58" s="144"/>
      <c r="F58" s="24"/>
      <c r="G58" s="141"/>
      <c r="H58" s="86"/>
      <c r="I58" s="34"/>
      <c r="J58" s="146"/>
      <c r="K58" s="147"/>
      <c r="L58" s="148"/>
      <c r="M58" s="148"/>
      <c r="N58" s="144"/>
    </row>
    <row r="59" spans="1:14" s="9" customFormat="1" ht="15" customHeight="1">
      <c r="A59" s="141"/>
      <c r="B59" s="142"/>
      <c r="C59" s="143"/>
      <c r="D59" s="143"/>
      <c r="E59" s="144"/>
      <c r="F59" s="24"/>
      <c r="G59" s="141"/>
      <c r="H59" s="86"/>
      <c r="I59" s="34"/>
      <c r="J59" s="146"/>
      <c r="K59" s="147"/>
      <c r="L59" s="148"/>
      <c r="M59" s="148"/>
      <c r="N59" s="144"/>
    </row>
    <row r="60" spans="1:14" s="9" customFormat="1" ht="15" customHeight="1">
      <c r="A60" s="141"/>
      <c r="B60" s="142"/>
      <c r="C60" s="143"/>
      <c r="D60" s="143"/>
      <c r="E60" s="144"/>
      <c r="F60" s="24"/>
      <c r="G60" s="141"/>
      <c r="H60" s="86"/>
      <c r="I60" s="34"/>
      <c r="J60" s="146"/>
      <c r="K60" s="147"/>
      <c r="L60" s="148"/>
      <c r="M60" s="148"/>
      <c r="N60" s="144"/>
    </row>
    <row r="61" spans="1:14" s="162" customFormat="1" ht="15">
      <c r="A61" s="160"/>
      <c r="B61" s="160"/>
      <c r="C61" s="160"/>
      <c r="D61" s="160"/>
      <c r="E61" s="160"/>
      <c r="F61" s="160"/>
      <c r="G61" s="161"/>
      <c r="H61" s="160"/>
      <c r="I61" s="161"/>
      <c r="J61" s="161"/>
      <c r="K61" s="161"/>
      <c r="L61" s="148"/>
      <c r="M61" s="148"/>
      <c r="N61" s="160"/>
    </row>
    <row r="62" spans="1:14" s="9" customFormat="1" ht="15" customHeight="1">
      <c r="A62" s="207" t="s">
        <v>432</v>
      </c>
      <c r="B62" s="207"/>
      <c r="C62" s="207"/>
      <c r="D62" s="207"/>
      <c r="E62" s="207"/>
      <c r="F62" s="207"/>
      <c r="G62" s="30">
        <f>SUM(G7:G61)</f>
        <v>856</v>
      </c>
      <c r="H62" s="137"/>
      <c r="I62" s="32"/>
      <c r="J62" s="30"/>
      <c r="K62" s="163">
        <f>SUM(K7:K61)</f>
        <v>0.075</v>
      </c>
      <c r="L62" s="164">
        <f>SUM(L7:L61)</f>
        <v>1998028</v>
      </c>
      <c r="M62" s="164">
        <f>SUM(M7:M61)</f>
        <v>0</v>
      </c>
      <c r="N62" s="8"/>
    </row>
    <row r="63" spans="1:14" s="165" customFormat="1" ht="14.25" customHeight="1">
      <c r="A63" s="165" t="str">
        <f>'北校区仓库'!A196</f>
        <v>委托评估单位填表人：</v>
      </c>
      <c r="L63" s="225"/>
      <c r="M63" s="225"/>
      <c r="N63" s="225"/>
    </row>
    <row r="64" s="165" customFormat="1" ht="10.5">
      <c r="A64" s="165" t="str">
        <f>'北校区仓库'!A197</f>
        <v>填表日期：2018年5月18日</v>
      </c>
    </row>
  </sheetData>
  <sheetProtection/>
  <autoFilter ref="A6:N42"/>
  <mergeCells count="20">
    <mergeCell ref="A3:N3"/>
    <mergeCell ref="A1:N1"/>
    <mergeCell ref="E5:E6"/>
    <mergeCell ref="K5:K6"/>
    <mergeCell ref="A2:N2"/>
    <mergeCell ref="A4:F4"/>
    <mergeCell ref="A5:A6"/>
    <mergeCell ref="B5:B6"/>
    <mergeCell ref="C5:C6"/>
    <mergeCell ref="D5:D6"/>
    <mergeCell ref="L4:N4"/>
    <mergeCell ref="L63:N63"/>
    <mergeCell ref="L5:M5"/>
    <mergeCell ref="F5:F6"/>
    <mergeCell ref="N5:N6"/>
    <mergeCell ref="A62:F62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5905511811023623" header="0.5905511811023623" footer="0.3149606299212598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2018-06-19T10:05:14Z</cp:lastPrinted>
  <dcterms:created xsi:type="dcterms:W3CDTF">2012-05-30T09:10:46Z</dcterms:created>
  <dcterms:modified xsi:type="dcterms:W3CDTF">2018-06-26T03:39:51Z</dcterms:modified>
  <cp:category/>
  <cp:version/>
  <cp:contentType/>
  <cp:contentStatus/>
</cp:coreProperties>
</file>